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autoCompressPictures="0" defaultThemeVersion="202300"/>
  <mc:AlternateContent xmlns:mc="http://schemas.openxmlformats.org/markup-compatibility/2006">
    <mc:Choice Requires="x15">
      <x15ac:absPath xmlns:x15ac="http://schemas.microsoft.com/office/spreadsheetml/2010/11/ac" url="T:\2212\EXCEL\Trend Report-Inv. Relations\2025\Q3\"/>
    </mc:Choice>
  </mc:AlternateContent>
  <xr:revisionPtr revIDLastSave="0" documentId="13_ncr:1_{35703AD9-0AA7-47C2-89C3-562470F45791}" xr6:coauthVersionLast="47" xr6:coauthVersionMax="47" xr10:uidLastSave="{00000000-0000-0000-0000-000000000000}"/>
  <bookViews>
    <workbookView xWindow="30612" yWindow="-108" windowWidth="30936" windowHeight="16776" tabRatio="500" xr2:uid="{00000000-000D-0000-FFFF-FFFF00000000}"/>
  </bookViews>
  <sheets>
    <sheet name="Cover" sheetId="1" r:id="rId1"/>
    <sheet name="Table of Contents" sheetId="2" r:id="rId2"/>
    <sheet name="Financial Summary - P. 1" sheetId="3" r:id="rId3"/>
    <sheet name="Income Statement - P. 2" sheetId="4" r:id="rId4"/>
    <sheet name="Net Income Trends - P. 3" sheetId="5" r:id="rId5"/>
    <sheet name="Reporting Segment Results - P. " sheetId="6" r:id="rId6"/>
    <sheet name="Balance Sheet (EOP) - P. 5" sheetId="7" r:id="rId7"/>
    <sheet name="Balance Sheet Trends - P. 6" sheetId="8" r:id="rId8"/>
    <sheet name="Balance Sheet Mix Trends - P. 7" sheetId="9" r:id="rId9"/>
    <sheet name="Interest Rate Trends - P. 8" sheetId="10" r:id="rId10"/>
    <sheet name="Asset Quality - P. 9" sheetId="11" r:id="rId11"/>
    <sheet name="Trust Assets - P. 10" sheetId="12" r:id="rId12"/>
    <sheet name="Reconciliation to FTE - P. 11" sheetId="13" r:id="rId13"/>
    <sheet name="Reconciliation to FTE (Ratios) " sheetId="14" r:id="rId14"/>
  </sheets>
  <definedNames>
    <definedName name="ID" localSheetId="10" hidden="1">"33008942-534e-47c7-93dc-c28807d01214"</definedName>
    <definedName name="ID" localSheetId="6" hidden="1">"9fdefef1-6837-4978-aa18-404d3961b04c"</definedName>
    <definedName name="ID" localSheetId="8" hidden="1">"099418ce-04c5-43a5-b248-f3d36afc1f09"</definedName>
    <definedName name="ID" localSheetId="7" hidden="1">"2d8c78b0-c8a0-4d64-82ed-7b55b325a6b8"</definedName>
    <definedName name="ID" localSheetId="0" hidden="1">"440db253-c102-44ea-83b9-a6e2517f00f5"</definedName>
    <definedName name="ID" localSheetId="2" hidden="1">"2ec2f251-d079-49e7-9536-4572b0c29cc3"</definedName>
    <definedName name="ID" localSheetId="3" hidden="1">"1acc4975-d01c-42c9-91d2-01a6d8c38ad4"</definedName>
    <definedName name="ID" localSheetId="9" hidden="1">"ac3e76c2-ea6a-4eb0-b048-89f8382347aa"</definedName>
    <definedName name="ID" localSheetId="4" hidden="1">"6cc11f33-baf3-4c29-b02f-cfb59ce582ba"</definedName>
    <definedName name="ID" localSheetId="12" hidden="1">"8b40b5ec-90ea-4079-9ed6-32e0d087962d"</definedName>
    <definedName name="ID" localSheetId="13" hidden="1">"0c700932-2544-47ec-bfa5-0483a6c3d37e"</definedName>
    <definedName name="ID" localSheetId="5" hidden="1">"71407647-c9ef-4f15-aeaa-7d3952755c49"</definedName>
    <definedName name="ID" localSheetId="1" hidden="1">"a040c65c-bc38-4f71-a57c-f64f50f353c1"</definedName>
    <definedName name="ID" localSheetId="11" hidden="1">"7b735264-26bd-422b-a164-bdcc30e3fd24"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11" l="1"/>
  <c r="L44" i="9"/>
  <c r="L39" i="9"/>
  <c r="L38" i="9"/>
  <c r="L35" i="9"/>
  <c r="L34" i="9"/>
  <c r="L33" i="9"/>
  <c r="L32" i="9"/>
  <c r="L31" i="9"/>
  <c r="L29" i="9"/>
  <c r="L28" i="9"/>
  <c r="L27" i="9"/>
  <c r="L23" i="9"/>
  <c r="L22" i="9"/>
  <c r="L21" i="9"/>
  <c r="L20" i="9"/>
  <c r="L19" i="9"/>
  <c r="L17" i="9"/>
  <c r="L16" i="9"/>
  <c r="L14" i="9"/>
  <c r="L13" i="9"/>
  <c r="L12" i="9"/>
  <c r="L10" i="9"/>
  <c r="L9" i="9"/>
  <c r="L8" i="9"/>
  <c r="P41" i="8"/>
</calcChain>
</file>

<file path=xl/sharedStrings.xml><?xml version="1.0" encoding="utf-8"?>
<sst xmlns="http://schemas.openxmlformats.org/spreadsheetml/2006/main" count="682" uniqueCount="312">
  <si>
    <t>Financial Trends</t>
  </si>
  <si>
    <t>Third Quarter 2025</t>
  </si>
  <si>
    <t xml:space="preserve"> </t>
  </si>
  <si>
    <t>Please direct inquiries to:</t>
  </si>
  <si>
    <t>Jennifer Childe</t>
  </si>
  <si>
    <t xml:space="preserve">Senior Vice President, Director of Investor Relations </t>
  </si>
  <si>
    <t>(312) 444-3290 or jennifer.childe@ntrs.com</t>
  </si>
  <si>
    <t>Trace Stegeman</t>
  </si>
  <si>
    <t>Senior Financial Analyst, Investor Relations</t>
  </si>
  <si>
    <t>(312) 630-1428 or trace.stegeman@ntrs.com</t>
  </si>
  <si>
    <t xml:space="preserve">The historical financial results and trends reflected in this report are not indicative of future financial results and trends for  </t>
  </si>
  <si>
    <t>Northern Trust Corporation.  This report should be read in conjunction with the Corporation's Third Quarter 2025 earnings</t>
  </si>
  <si>
    <t xml:space="preserve">press release, 2024 Annual Report to Shareholders and periodic reports to the Securities and Exchange Commission, all of </t>
  </si>
  <si>
    <t xml:space="preserve">which contain additional information about factors that could affect the Corporation's future financial results and trends. </t>
  </si>
  <si>
    <t>The Corporation assumes no obligation to update this report.</t>
  </si>
  <si>
    <t>TABLE OF CONTENTS</t>
  </si>
  <si>
    <t>1</t>
  </si>
  <si>
    <t>7</t>
  </si>
  <si>
    <t>Financial Summary</t>
  </si>
  <si>
    <t>Balance Sheet Mix Trends</t>
  </si>
  <si>
    <t>2</t>
  </si>
  <si>
    <t>8</t>
  </si>
  <si>
    <t>Income Statement</t>
  </si>
  <si>
    <t>Interest Rate Trends</t>
  </si>
  <si>
    <t>3</t>
  </si>
  <si>
    <t>9</t>
  </si>
  <si>
    <t>Net Income Trends</t>
  </si>
  <si>
    <t>Asset Quality</t>
  </si>
  <si>
    <t>4</t>
  </si>
  <si>
    <t>10</t>
  </si>
  <si>
    <t>Reporting Segment Results</t>
  </si>
  <si>
    <t>Trust Assets</t>
  </si>
  <si>
    <t>5</t>
  </si>
  <si>
    <t>11</t>
  </si>
  <si>
    <t>Balance Sheet (EOP)</t>
  </si>
  <si>
    <t>Reconciliation to FTE</t>
  </si>
  <si>
    <t>6</t>
  </si>
  <si>
    <t>12</t>
  </si>
  <si>
    <t>Balance Sheet Trends</t>
  </si>
  <si>
    <t>Reconciliation to FTE (Ratios)</t>
  </si>
  <si>
    <t>Northern Trust Corporation</t>
  </si>
  <si>
    <t>FINANCIAL SUMMARY</t>
  </si>
  <si>
    <t>($ in Millions except per share information)</t>
  </si>
  <si>
    <t>keep links</t>
  </si>
  <si>
    <t>1st Qtr</t>
  </si>
  <si>
    <t>2nd Qtr</t>
  </si>
  <si>
    <t>3rd Qtr</t>
  </si>
  <si>
    <t>4th Qtr</t>
  </si>
  <si>
    <t>Profitability:</t>
  </si>
  <si>
    <t>Net Income</t>
  </si>
  <si>
    <t>Earnings Allocated to Common and Potential</t>
  </si>
  <si>
    <t xml:space="preserve">  Common Shares</t>
  </si>
  <si>
    <t>Basic Earnings Per Share</t>
  </si>
  <si>
    <t>Diluted Earnings Per Share</t>
  </si>
  <si>
    <t>Diluted EPS Growth over Previous Year</t>
  </si>
  <si>
    <t>N/M</t>
  </si>
  <si>
    <t>Return on Average Common Equity</t>
  </si>
  <si>
    <r>
      <rPr>
        <sz val="9"/>
        <color rgb="FF000000"/>
        <rFont val="Arial"/>
      </rPr>
      <t>Profit Margin (pre-tax) (FTE)</t>
    </r>
    <r>
      <rPr>
        <vertAlign val="superscript"/>
        <sz val="9"/>
        <color rgb="FF000000"/>
        <rFont val="Arial"/>
      </rPr>
      <t>(1)</t>
    </r>
  </si>
  <si>
    <r>
      <rPr>
        <sz val="9"/>
        <color rgb="FF000000"/>
        <rFont val="Arial"/>
      </rPr>
      <t>Profit Margin (after-tax) (FTE)</t>
    </r>
    <r>
      <rPr>
        <vertAlign val="superscript"/>
        <sz val="9"/>
        <color rgb="FF000000"/>
        <rFont val="Arial"/>
      </rPr>
      <t>(1)</t>
    </r>
  </si>
  <si>
    <r>
      <rPr>
        <sz val="9"/>
        <color rgb="FF000000"/>
        <rFont val="Arial"/>
      </rPr>
      <t>Noninterest Income to Total Revenue (FTE)</t>
    </r>
    <r>
      <rPr>
        <vertAlign val="superscript"/>
        <sz val="9"/>
        <color rgb="FF000000"/>
        <rFont val="Arial"/>
      </rPr>
      <t>(1)</t>
    </r>
  </si>
  <si>
    <r>
      <rPr>
        <sz val="9"/>
        <color rgb="FF000000"/>
        <rFont val="Arial"/>
      </rPr>
      <t>Trust Fees to Total Revenue (FTE)</t>
    </r>
    <r>
      <rPr>
        <vertAlign val="superscript"/>
        <sz val="9"/>
        <color rgb="FF000000"/>
        <rFont val="Arial"/>
      </rPr>
      <t>(1)</t>
    </r>
  </si>
  <si>
    <t>Effective Tax Rate (US GAAP)</t>
  </si>
  <si>
    <r>
      <rPr>
        <sz val="9"/>
        <color rgb="FF000000"/>
        <rFont val="Arial"/>
      </rPr>
      <t>Effective Tax Rate (FTE)</t>
    </r>
    <r>
      <rPr>
        <vertAlign val="superscript"/>
        <sz val="9"/>
        <color rgb="FF000000"/>
        <rFont val="Arial"/>
      </rPr>
      <t>(1)</t>
    </r>
  </si>
  <si>
    <r>
      <rPr>
        <u/>
        <sz val="9"/>
        <color rgb="FF000000"/>
        <rFont val="Arial"/>
      </rPr>
      <t>Capital Ratios:</t>
    </r>
    <r>
      <rPr>
        <vertAlign val="superscript"/>
        <sz val="9"/>
        <color rgb="FF000000"/>
        <rFont val="Arial"/>
      </rPr>
      <t>(2)</t>
    </r>
  </si>
  <si>
    <t>Standardized Approach</t>
  </si>
  <si>
    <t>Common Equity Tier 1 Capital</t>
  </si>
  <si>
    <t>Tier 1 Capital</t>
  </si>
  <si>
    <t>Total Capital</t>
  </si>
  <si>
    <t>Tier 1 Leverage</t>
  </si>
  <si>
    <t>Advanced Approach</t>
  </si>
  <si>
    <r>
      <rPr>
        <sz val="9"/>
        <color rgb="FF000000"/>
        <rFont val="Arial"/>
      </rPr>
      <t>Supplementary Leverage</t>
    </r>
    <r>
      <rPr>
        <vertAlign val="superscript"/>
        <sz val="9"/>
        <color rgb="FF000000"/>
        <rFont val="Arial"/>
      </rPr>
      <t xml:space="preserve"> (3)</t>
    </r>
  </si>
  <si>
    <t>Per Share Information / Ratios:</t>
  </si>
  <si>
    <t>Cash Dividends Declared Per Common Share</t>
  </si>
  <si>
    <t>Dividend Payout Ratio</t>
  </si>
  <si>
    <t>Market Value Per Share (End of Period)</t>
  </si>
  <si>
    <t>Stock Price Multiple of Earnings</t>
  </si>
  <si>
    <t>(based on trailing 4 quarters of diluted EPS)</t>
  </si>
  <si>
    <t>Book Value Per Common Share (End of Period)</t>
  </si>
  <si>
    <r>
      <rPr>
        <vertAlign val="superscript"/>
        <sz val="8"/>
        <color rgb="FF000000"/>
        <rFont val="Arial"/>
      </rPr>
      <t>(1)</t>
    </r>
  </si>
  <si>
    <t>Fully taxable equivalent (FTE). Presentation on an FTE basis is a non-generally accepted accounting principle financial measure. Please refer to the Reconciliation to Fully Taxable Equivalent - Ratios on page 12 for further detail.</t>
  </si>
  <si>
    <r>
      <rPr>
        <vertAlign val="superscript"/>
        <sz val="8"/>
        <color rgb="FF000000"/>
        <rFont val="Arial"/>
      </rPr>
      <t>(2)</t>
    </r>
  </si>
  <si>
    <r>
      <rPr>
        <vertAlign val="superscript"/>
        <sz val="8"/>
        <color rgb="FF000000"/>
        <rFont val="Arial"/>
      </rPr>
      <t>(3)</t>
    </r>
  </si>
  <si>
    <t>From April 1, 2020, through April 1, 2021, the Federal Reserve issued temporary Supplementary Leverage Ratio (SLR) relief that required Northern Trust to exclude U.S. Treasury balances from the SLR. Please see the Northern Trust Corporation Pillar 3 disclosures for further SLR discussion.</t>
  </si>
  <si>
    <t>INCOME STATEMENT</t>
  </si>
  <si>
    <t>NINE MONTHS</t>
  </si>
  <si>
    <r>
      <rPr>
        <sz val="9"/>
        <color rgb="FF000000"/>
        <rFont val="Arial"/>
      </rPr>
      <t xml:space="preserve">CHANGE </t>
    </r>
    <r>
      <rPr>
        <vertAlign val="superscript"/>
        <sz val="9"/>
        <color rgb="FF000000"/>
        <rFont val="Arial"/>
      </rPr>
      <t>(2)</t>
    </r>
  </si>
  <si>
    <t>THIRD QUARTER</t>
  </si>
  <si>
    <t>$</t>
  </si>
  <si>
    <t>%</t>
  </si>
  <si>
    <t>Asset Servicing Trust, Investment and Other Servicing Fees</t>
  </si>
  <si>
    <t xml:space="preserve">WM Trust, Investment and Other Servicing Fees  </t>
  </si>
  <si>
    <t xml:space="preserve">     Total Fees</t>
  </si>
  <si>
    <t>Foreign Exchange Trading Income</t>
  </si>
  <si>
    <t>Treasury Management Fees</t>
  </si>
  <si>
    <t>Security Commissions and Trading Income</t>
  </si>
  <si>
    <t>Other Operating Income</t>
  </si>
  <si>
    <t>Investment Security Gains (Losses), net</t>
  </si>
  <si>
    <t xml:space="preserve">     Total Noninterest Income</t>
  </si>
  <si>
    <r>
      <rPr>
        <sz val="9"/>
        <color rgb="FF000000"/>
        <rFont val="Arial"/>
      </rPr>
      <t>Interest Income (FTE)</t>
    </r>
    <r>
      <rPr>
        <vertAlign val="superscript"/>
        <sz val="9"/>
        <color rgb="FF000000"/>
        <rFont val="Arial"/>
      </rPr>
      <t>(1)</t>
    </r>
  </si>
  <si>
    <t>Interest Expense</t>
  </si>
  <si>
    <r>
      <rPr>
        <i/>
        <sz val="9"/>
        <color rgb="FF000000"/>
        <rFont val="Arial"/>
      </rPr>
      <t xml:space="preserve">     Net Interest Income (FTE)</t>
    </r>
    <r>
      <rPr>
        <i/>
        <vertAlign val="superscript"/>
        <sz val="9"/>
        <color rgb="FF000000"/>
        <rFont val="Arial"/>
      </rPr>
      <t>(1)</t>
    </r>
  </si>
  <si>
    <r>
      <rPr>
        <i/>
        <sz val="9"/>
        <color rgb="FF000000"/>
        <rFont val="Arial"/>
      </rPr>
      <t xml:space="preserve">     Total Revenue (FTE)</t>
    </r>
    <r>
      <rPr>
        <i/>
        <vertAlign val="superscript"/>
        <sz val="9"/>
        <color rgb="FF000000"/>
        <rFont val="Arial"/>
      </rPr>
      <t>(1)</t>
    </r>
  </si>
  <si>
    <t>Provision for Credit Losses</t>
  </si>
  <si>
    <t>Compensation</t>
  </si>
  <si>
    <t>Employee Benefits</t>
  </si>
  <si>
    <t xml:space="preserve">Outside Services </t>
  </si>
  <si>
    <t>Equipment and Software</t>
  </si>
  <si>
    <t>Occupancy</t>
  </si>
  <si>
    <t>Other Operating Expense</t>
  </si>
  <si>
    <t xml:space="preserve">     Total Noninterest Expense</t>
  </si>
  <si>
    <r>
      <rPr>
        <i/>
        <sz val="9"/>
        <color rgb="FF000000"/>
        <rFont val="Arial"/>
      </rPr>
      <t xml:space="preserve">     Income before Income Taxes (FTE)</t>
    </r>
    <r>
      <rPr>
        <i/>
        <vertAlign val="superscript"/>
        <sz val="9"/>
        <color rgb="FF000000"/>
        <rFont val="Arial"/>
      </rPr>
      <t>(1)</t>
    </r>
  </si>
  <si>
    <t>Provision for Income Taxes</t>
  </si>
  <si>
    <t>Taxable Equivalent Adjustment</t>
  </si>
  <si>
    <r>
      <rPr>
        <i/>
        <sz val="9"/>
        <color rgb="FF000000"/>
        <rFont val="Arial"/>
      </rPr>
      <t xml:space="preserve">     Total Taxes (FTE)</t>
    </r>
    <r>
      <rPr>
        <i/>
        <vertAlign val="superscript"/>
        <sz val="9"/>
        <color rgb="FF000000"/>
        <rFont val="Arial"/>
      </rPr>
      <t>(1)</t>
    </r>
  </si>
  <si>
    <t xml:space="preserve">     Net Income</t>
  </si>
  <si>
    <t>Dividends on Preferred Stock</t>
  </si>
  <si>
    <t>Earnings Allocated to Participating Securities</t>
  </si>
  <si>
    <t>Earnings Allocated to Common and Potential Common Shares</t>
  </si>
  <si>
    <t>Earnings Per Share - Basic</t>
  </si>
  <si>
    <t>Earnings Per Share - Diluted</t>
  </si>
  <si>
    <t>Average Basic Shares  (000s)</t>
  </si>
  <si>
    <t>Average Diluted Shares (000s)</t>
  </si>
  <si>
    <t>End of Period Shares Outstanding (000s)</t>
  </si>
  <si>
    <t>N/M - Not meaningful</t>
  </si>
  <si>
    <r>
      <rPr>
        <vertAlign val="superscript"/>
        <sz val="8"/>
        <color rgb="FF000000"/>
        <rFont val="Arial"/>
      </rPr>
      <t>(1)</t>
    </r>
    <r>
      <rPr>
        <sz val="8"/>
        <color rgb="FF000000"/>
        <rFont val="Arial"/>
      </rPr>
      <t xml:space="preserve"> Fully taxable equivalent (FTE). Presentation on an FTE basis is a non-generally accepted accounting principle financial measure. Please refer to the Reconciliation to Fully Taxable Equivalent on page 11 for further detail.</t>
    </r>
  </si>
  <si>
    <r>
      <rPr>
        <vertAlign val="superscript"/>
        <sz val="8"/>
        <color rgb="FF000000"/>
        <rFont val="Arial"/>
      </rPr>
      <t>(2)</t>
    </r>
    <r>
      <rPr>
        <sz val="8"/>
        <color rgb="FF000000"/>
        <rFont val="Arial"/>
      </rPr>
      <t xml:space="preserve"> Percentage calculations are based on actual balances rather than the rounded amounts presented in the table above.</t>
    </r>
  </si>
  <si>
    <t>NET INCOME TRENDS</t>
  </si>
  <si>
    <t>Keep links for Q1 rollforward</t>
  </si>
  <si>
    <t>WM Trust, Investment and Other Servicing Fees</t>
  </si>
  <si>
    <r>
      <rPr>
        <sz val="9"/>
        <color rgb="FF000000"/>
        <rFont val="Arial"/>
      </rPr>
      <t>Net Interest Income (FTE)</t>
    </r>
    <r>
      <rPr>
        <vertAlign val="superscript"/>
        <sz val="9"/>
        <color rgb="FF000000"/>
        <rFont val="Arial"/>
      </rPr>
      <t>(1)</t>
    </r>
  </si>
  <si>
    <t>Provision for (Release of) Credit Losses</t>
  </si>
  <si>
    <t>Outside Services</t>
  </si>
  <si>
    <r>
      <rPr>
        <sz val="9"/>
        <color rgb="FF000000"/>
        <rFont val="Arial"/>
      </rPr>
      <t>Preferred Dividends</t>
    </r>
    <r>
      <rPr>
        <vertAlign val="superscript"/>
        <sz val="9"/>
        <color rgb="FF000000"/>
        <rFont val="Arial"/>
      </rPr>
      <t>(2)</t>
    </r>
  </si>
  <si>
    <r>
      <rPr>
        <vertAlign val="superscript"/>
        <sz val="8"/>
        <color rgb="FF000000"/>
        <rFont val="Arial"/>
      </rPr>
      <t>(2)</t>
    </r>
    <r>
      <rPr>
        <sz val="8"/>
        <color rgb="FF000000"/>
        <rFont val="Arial"/>
      </rPr>
      <t xml:space="preserve"> Dividends on Preferred Stock in 2020 includes $11.5 million related to the difference between the redemption amount of the Corporation's Series C Non-Cumulative Perpetual Preferred Stock, which was redeemed in the first quarter of 2020, and its carrying value.</t>
    </r>
  </si>
  <si>
    <r>
      <rPr>
        <b/>
        <sz val="12"/>
        <color rgb="FF000000"/>
        <rFont val="Arial"/>
      </rPr>
      <t>Reporting Segment Results</t>
    </r>
    <r>
      <rPr>
        <b/>
        <vertAlign val="superscript"/>
        <sz val="12"/>
        <color rgb="FF000000"/>
        <rFont val="Arial"/>
      </rPr>
      <t>(1)</t>
    </r>
  </si>
  <si>
    <t>($ in Millions)</t>
  </si>
  <si>
    <t>Asset Servicing</t>
  </si>
  <si>
    <t>Custody &amp; Fund Administration</t>
  </si>
  <si>
    <t>Investment Management</t>
  </si>
  <si>
    <t>Securities Lending</t>
  </si>
  <si>
    <t>Other</t>
  </si>
  <si>
    <t>Total Asset Servicing Trust, Investment and Other Servicing Fees</t>
  </si>
  <si>
    <r>
      <rPr>
        <sz val="9"/>
        <color rgb="FF000000"/>
        <rFont val="Arial"/>
      </rPr>
      <t>Income before Income Taxes (FTE)</t>
    </r>
    <r>
      <rPr>
        <vertAlign val="superscript"/>
        <sz val="9"/>
        <color rgb="FF000000"/>
        <rFont val="Arial"/>
      </rPr>
      <t>(2)</t>
    </r>
  </si>
  <si>
    <r>
      <rPr>
        <sz val="9"/>
        <color rgb="FF000000"/>
        <rFont val="Arial"/>
      </rPr>
      <t>Profit Margin (pre-tax) (FTE)</t>
    </r>
    <r>
      <rPr>
        <vertAlign val="superscript"/>
        <sz val="9"/>
        <color rgb="FF000000"/>
        <rFont val="Arial"/>
      </rPr>
      <t>(2)</t>
    </r>
  </si>
  <si>
    <t>Average Loans</t>
  </si>
  <si>
    <t>Average Deposits</t>
  </si>
  <si>
    <t>Wealth Management</t>
  </si>
  <si>
    <t>Central</t>
  </si>
  <si>
    <t>East</t>
  </si>
  <si>
    <t>West</t>
  </si>
  <si>
    <t>Global Family Office</t>
  </si>
  <si>
    <t>Total Wealth Management Trust, Investment and Other Servicing Fees</t>
  </si>
  <si>
    <t xml:space="preserve">Reporting segment results are subject to reclassification when organizational changes are made. The results are also subject to refinements in revenue and expense allocation methodologies, which are typically reflected on a retrospective basis unless it is impractical to do so. </t>
  </si>
  <si>
    <t>Fully taxable equivalent (FTE). Presentation on an FTE basis is a non-generally accepted accounting principle financial measure. Please refer to the Reconciliation to Fully Taxable Equivalent section on pages 11 and 12 for further detail.</t>
  </si>
  <si>
    <t>BALANCE SHEET</t>
  </si>
  <si>
    <t>END OF PERIOD</t>
  </si>
  <si>
    <r>
      <rPr>
        <sz val="9"/>
        <color rgb="FF000000"/>
        <rFont val="Arial"/>
      </rPr>
      <t xml:space="preserve">CHANGE </t>
    </r>
    <r>
      <rPr>
        <vertAlign val="superscript"/>
        <sz val="9"/>
        <color rgb="FF000000"/>
        <rFont val="Arial"/>
      </rPr>
      <t>(5)</t>
    </r>
  </si>
  <si>
    <t>Assets</t>
  </si>
  <si>
    <t>Federal Reserve and Other Central Bank Deposits</t>
  </si>
  <si>
    <r>
      <rPr>
        <sz val="9"/>
        <color rgb="FF000000"/>
        <rFont val="Arial"/>
      </rPr>
      <t>Interest-Bearing Due from and Deposits with Banks</t>
    </r>
    <r>
      <rPr>
        <vertAlign val="superscript"/>
        <sz val="9"/>
        <color rgb="FF000000"/>
        <rFont val="Arial"/>
      </rPr>
      <t>(1)</t>
    </r>
  </si>
  <si>
    <t>Federal Funds Sold and Securities Purchased under Agreements to Resell</t>
  </si>
  <si>
    <t>Debt Securities:</t>
  </si>
  <si>
    <t>Available For Sale</t>
  </si>
  <si>
    <t>Held To Maturity</t>
  </si>
  <si>
    <t>Trading Account</t>
  </si>
  <si>
    <t>Total Debt Securities</t>
  </si>
  <si>
    <t>Loans</t>
  </si>
  <si>
    <r>
      <rPr>
        <sz val="9"/>
        <color rgb="FF000000"/>
        <rFont val="Arial"/>
      </rPr>
      <t>Other Interest-Earning Assets</t>
    </r>
    <r>
      <rPr>
        <vertAlign val="superscript"/>
        <sz val="9"/>
        <color rgb="FF000000"/>
        <rFont val="Arial"/>
      </rPr>
      <t>(2)</t>
    </r>
  </si>
  <si>
    <t>Total Earning Assets</t>
  </si>
  <si>
    <t>Allowance for Credit Losses</t>
  </si>
  <si>
    <r>
      <rPr>
        <sz val="9"/>
        <color rgb="FF000000"/>
        <rFont val="Arial"/>
      </rPr>
      <t>Cash and Due From Banks and Other Central Bank Deposits</t>
    </r>
    <r>
      <rPr>
        <vertAlign val="superscript"/>
        <sz val="9"/>
        <color rgb="FF000000"/>
        <rFont val="Arial"/>
      </rPr>
      <t>(3)</t>
    </r>
  </si>
  <si>
    <t>Buildings and Equipment</t>
  </si>
  <si>
    <t>Goodwill</t>
  </si>
  <si>
    <t>Other Assets</t>
  </si>
  <si>
    <t>Total Assets</t>
  </si>
  <si>
    <t>Liabilities and Stockholders' Equity</t>
  </si>
  <si>
    <t>Savings, Money Market and Other</t>
  </si>
  <si>
    <t>Savings Certificates and Other Time</t>
  </si>
  <si>
    <t>Non-U.S. Offices - Interest-Bearing</t>
  </si>
  <si>
    <t>Total Interest-Bearing Deposits</t>
  </si>
  <si>
    <t>Federal Funds Purchased</t>
  </si>
  <si>
    <t>Securities Sold under Agreements to Repurchase</t>
  </si>
  <si>
    <r>
      <rPr>
        <sz val="9"/>
        <color rgb="FF000000"/>
        <rFont val="Arial"/>
      </rPr>
      <t>Other Borrowings</t>
    </r>
    <r>
      <rPr>
        <vertAlign val="superscript"/>
        <sz val="9"/>
        <color rgb="FF000000"/>
        <rFont val="Arial"/>
      </rPr>
      <t>(4)</t>
    </r>
  </si>
  <si>
    <t>Senior Notes</t>
  </si>
  <si>
    <t>Long-Term Debt</t>
  </si>
  <si>
    <t>Floating Rate Capital Debt</t>
  </si>
  <si>
    <t>#DIV/0!</t>
  </si>
  <si>
    <t>Total Interest-Bearing Liabilities</t>
  </si>
  <si>
    <t>Demand and Other Noninterest-Bearing Deposits</t>
  </si>
  <si>
    <t>Other Liabilities</t>
  </si>
  <si>
    <t>Total Liabilities</t>
  </si>
  <si>
    <t>Common Equity, excluding Accumulated Other Comprehensive Income</t>
  </si>
  <si>
    <t>Accumulated Other Comprehensive Income (Loss)</t>
  </si>
  <si>
    <t>Preferred Equity</t>
  </si>
  <si>
    <t>Total Stockholders' Equity</t>
  </si>
  <si>
    <t>Total Liabilities and Stockholders' Equity</t>
  </si>
  <si>
    <r>
      <rPr>
        <sz val="8"/>
        <color rgb="FF000000"/>
        <rFont val="Arial"/>
      </rPr>
      <t>Interest-Bearing Due from and Deposits with Banks includes the interest-bearing component of Cash and Due from Banks and Interest-Bearing Deposits with Banks as presented on the consolidated balance sheets in our periodic filings with the SEC.</t>
    </r>
  </si>
  <si>
    <r>
      <rPr>
        <sz val="8"/>
        <color rgb="FF000000"/>
        <rFont val="Arial"/>
      </rPr>
      <t>Other Interest-Earning Assets include certain community development investments, collateral deposits with certain securities depositories and clearing houses, Federal Home Loan Bank and Federal Reserve stock, and money market investments which are classified in Other Assets on the consolidated balance sheets in our periodic filings with the SEC.</t>
    </r>
  </si>
  <si>
    <r>
      <rPr>
        <sz val="8"/>
        <color rgb="FF000000"/>
        <rFont val="Arial"/>
      </rPr>
      <t>Cash and Due from Banks and Other Central Bank Deposits includes the noninterest-bearing component of Federal Reserve and Other Central Bank Deposits as presented on the consolidated balance sheets in our periodic filings with the SEC.</t>
    </r>
  </si>
  <si>
    <r>
      <rPr>
        <vertAlign val="superscript"/>
        <sz val="8"/>
        <color rgb="FF000000"/>
        <rFont val="Arial"/>
      </rPr>
      <t>(4)</t>
    </r>
  </si>
  <si>
    <r>
      <rPr>
        <sz val="8"/>
        <color rgb="FF000000"/>
        <rFont val="Arial"/>
      </rPr>
      <t>Other Borrowings primarily includes advances from the Federal Home Loan Bank of Chicago</t>
    </r>
    <r>
      <rPr>
        <i/>
        <sz val="8"/>
        <color rgb="FF000000"/>
        <rFont val="Arial"/>
      </rPr>
      <t>.</t>
    </r>
  </si>
  <si>
    <r>
      <rPr>
        <vertAlign val="superscript"/>
        <sz val="8"/>
        <color rgb="FF000000"/>
        <rFont val="Arial"/>
      </rPr>
      <t>(5)</t>
    </r>
  </si>
  <si>
    <t>Percentage calculations are based on actual balances rather than the rounded amounts presented in the table above.</t>
  </si>
  <si>
    <t>BALANCE SHEET TRENDS</t>
  </si>
  <si>
    <r>
      <rPr>
        <b/>
        <sz val="10"/>
        <color rgb="FF000000"/>
        <rFont val="Arial"/>
      </rPr>
      <t xml:space="preserve">  PERIOD AVERAGES</t>
    </r>
    <r>
      <rPr>
        <b/>
        <vertAlign val="superscript"/>
        <sz val="10"/>
        <color rgb="FF000000"/>
        <rFont val="Arial"/>
      </rPr>
      <t>(1)</t>
    </r>
  </si>
  <si>
    <t>XX</t>
  </si>
  <si>
    <r>
      <rPr>
        <sz val="9"/>
        <color rgb="FF000000"/>
        <rFont val="Arial"/>
      </rPr>
      <t>Interest-Bearing Due from and Deposits with Banks</t>
    </r>
    <r>
      <rPr>
        <vertAlign val="superscript"/>
        <sz val="9"/>
        <color rgb="FF000000"/>
        <rFont val="Arial"/>
      </rPr>
      <t>(2)</t>
    </r>
  </si>
  <si>
    <t xml:space="preserve">   Total Debt Securities</t>
  </si>
  <si>
    <t>Loans and Leases</t>
  </si>
  <si>
    <r>
      <rPr>
        <sz val="9"/>
        <color rgb="FF000000"/>
        <rFont val="Arial"/>
      </rPr>
      <t>Other Interest-Earning Assets</t>
    </r>
    <r>
      <rPr>
        <vertAlign val="superscript"/>
        <sz val="9"/>
        <color rgb="FF000000"/>
        <rFont val="Arial"/>
      </rPr>
      <t>(3)</t>
    </r>
  </si>
  <si>
    <r>
      <rPr>
        <sz val="9"/>
        <color rgb="FF000000"/>
        <rFont val="Arial"/>
      </rPr>
      <t>Cash and Due From Banks and Other Central Bank Deposits</t>
    </r>
    <r>
      <rPr>
        <vertAlign val="superscript"/>
        <sz val="9"/>
        <color rgb="FF000000"/>
        <rFont val="Arial"/>
      </rPr>
      <t>(4)</t>
    </r>
  </si>
  <si>
    <r>
      <rPr>
        <sz val="9"/>
        <color rgb="FF000000"/>
        <rFont val="Arial"/>
      </rPr>
      <t>Other Borrowings</t>
    </r>
    <r>
      <rPr>
        <vertAlign val="superscript"/>
        <sz val="9"/>
        <color rgb="FF000000"/>
        <rFont val="Arial"/>
      </rPr>
      <t>(5)</t>
    </r>
  </si>
  <si>
    <t>Summations may not equal due to rounding.</t>
  </si>
  <si>
    <t>BALANCE SHEET MIX TRENDS</t>
  </si>
  <si>
    <r>
      <rPr>
        <b/>
        <sz val="10"/>
        <color rgb="FF000000"/>
        <rFont val="Arial"/>
      </rPr>
      <t>PERIOD AVERAGES</t>
    </r>
    <r>
      <rPr>
        <b/>
        <vertAlign val="superscript"/>
        <sz val="10"/>
        <color rgb="FF000000"/>
        <rFont val="Arial"/>
      </rPr>
      <t>(1)</t>
    </r>
  </si>
  <si>
    <r>
      <rPr>
        <b/>
        <sz val="12"/>
        <color rgb="FF000000"/>
        <rFont val="Arial"/>
      </rPr>
      <t>INTEREST RATE TRENDS (FTE</t>
    </r>
    <r>
      <rPr>
        <b/>
        <vertAlign val="superscript"/>
        <sz val="12"/>
        <color rgb="FF000000"/>
        <rFont val="Arial"/>
      </rPr>
      <t>(1)</t>
    </r>
    <r>
      <rPr>
        <b/>
        <sz val="12"/>
        <color rgb="FF000000"/>
        <rFont val="Arial"/>
      </rPr>
      <t xml:space="preserve"> Basis)</t>
    </r>
  </si>
  <si>
    <t>PERIOD AVERAGES</t>
  </si>
  <si>
    <t xml:space="preserve">Net Interest Income (FTE Adjusted), a non-GAAP financial measure, includes adjustments to a fully taxable equivalent basis for loans and securities. A reconciliation of net interest income, net interest margin, and net interest spread on a GAAP basis to net interest income, net interest margin, and net interest spread on an FTE basis, respectively, (each of which is a non-GAAP financial measure) is provided on pages 11 and 12. Net interest margin is calculated by dividing annualized net interest income by average interest-earning assets. Net interest spread is calculated as the difference between the interest rate earned (annualized interest income divided by average interest-earning assets) and the interest rate incurred (annualized interest expense divided by average interest-related funds). </t>
  </si>
  <si>
    <t>Earnings Assets</t>
  </si>
  <si>
    <r>
      <rPr>
        <sz val="9"/>
        <color rgb="FF000000"/>
        <rFont val="Arial"/>
      </rPr>
      <t>Federal Funds Sold and Securities Purchased under Agreements to Resell</t>
    </r>
    <r>
      <rPr>
        <vertAlign val="superscript"/>
        <sz val="9"/>
        <color rgb="FF000000"/>
        <rFont val="Arial"/>
      </rPr>
      <t>(3)</t>
    </r>
  </si>
  <si>
    <t>Available for Sale</t>
  </si>
  <si>
    <t>Held to Maturity</t>
  </si>
  <si>
    <r>
      <rPr>
        <sz val="9"/>
        <color rgb="FF000000"/>
        <rFont val="Arial"/>
      </rPr>
      <t>Other Interest-Earning Assets</t>
    </r>
    <r>
      <rPr>
        <vertAlign val="superscript"/>
        <sz val="9"/>
        <color rgb="FF000000"/>
        <rFont val="Arial"/>
      </rPr>
      <t>(4)</t>
    </r>
  </si>
  <si>
    <t>Interest-Bearing Funds</t>
  </si>
  <si>
    <r>
      <rPr>
        <sz val="9"/>
        <color rgb="FF000000"/>
        <rFont val="Arial"/>
      </rPr>
      <t>Securities Sold under Agreements to Repurchase</t>
    </r>
    <r>
      <rPr>
        <vertAlign val="superscript"/>
        <sz val="9"/>
        <color rgb="FF000000"/>
        <rFont val="Arial"/>
      </rPr>
      <t>(3)</t>
    </r>
  </si>
  <si>
    <t>Net Interest Spread</t>
  </si>
  <si>
    <t>Net Interest Margin</t>
  </si>
  <si>
    <t xml:space="preserve">Fully taxable equivalent. FTE adjustments are based on a federal income tax rate of 21%, where the rate is adjusted for applicable state income taxes, net of related federal tax benefit. </t>
  </si>
  <si>
    <t>Includes the impact of balance sheet netting under master netting arrangements of approximately $62.7 billion for the three months ended September 30, 2025. Excluding the impact of netting, the average interest rate on Federal Funds Sold and Securities Purchased under Agreements to Resell would be approximately 4.41% for the three months ended September 30, 2025. Excluding the impact of netting, the average interest rate on Securities Sold under Agreements to Repurchase would be approximately 4.37% for the three months ended September 30, 2025. See previous filings for impact of netting on prior periods.</t>
  </si>
  <si>
    <r>
      <rPr>
        <sz val="7"/>
        <color rgb="FF000000"/>
        <rFont val="Arial"/>
      </rPr>
      <t>Other Borrowings primarily includes advances from the Federal Home Loan Bank of Chicago</t>
    </r>
    <r>
      <rPr>
        <i/>
        <sz val="7"/>
        <color rgb="FF000000"/>
        <rFont val="Arial"/>
      </rPr>
      <t>.</t>
    </r>
  </si>
  <si>
    <t>ASSET QUALITY</t>
  </si>
  <si>
    <t>Beginning Allowance for Credit Losses</t>
  </si>
  <si>
    <r>
      <rPr>
        <sz val="9"/>
        <color rgb="FF000000"/>
        <rFont val="Arial"/>
      </rPr>
      <t>Cumulative Effect Adjustment</t>
    </r>
    <r>
      <rPr>
        <vertAlign val="superscript"/>
        <sz val="9"/>
        <color rgb="FF000000"/>
        <rFont val="Arial"/>
      </rPr>
      <t>(1)</t>
    </r>
  </si>
  <si>
    <t>(Charge-offs) Recoveries</t>
  </si>
  <si>
    <t>Charge-offs</t>
  </si>
  <si>
    <t>Recoveries</t>
  </si>
  <si>
    <t>Net (Charge-offs) Recoveries</t>
  </si>
  <si>
    <t>Effect of Foreign Exchange Rates</t>
  </si>
  <si>
    <t>Ending Allowance for Credit Losses</t>
  </si>
  <si>
    <t>Allowance for Credit Losses Assigned to:</t>
  </si>
  <si>
    <t>Undrawn Loan Commitments and Standby Letters of Credit</t>
  </si>
  <si>
    <t>Debt Securities and Other Financial Assets</t>
  </si>
  <si>
    <t>Total Allowance for Credit Losses</t>
  </si>
  <si>
    <t>Average Loans and Leases Outstanding</t>
  </si>
  <si>
    <t xml:space="preserve">Annualized Loan-Related Net (Charge-offs) Recoveries to </t>
  </si>
  <si>
    <t>Average Loans and Leases</t>
  </si>
  <si>
    <t>End of Period Loans and Leases Outstanding</t>
  </si>
  <si>
    <t>Allowance for Credit Losses Assigned to Loans</t>
  </si>
  <si>
    <t>and Leases to Total Loans and Leases</t>
  </si>
  <si>
    <t>Nonaccrual Assets</t>
  </si>
  <si>
    <t>Nonaccrual Loans and Leases</t>
  </si>
  <si>
    <t>Other Real Estate Owned (OREO)</t>
  </si>
  <si>
    <t>Total Nonaccrual Assets</t>
  </si>
  <si>
    <t>Nonaccrual Assets to Loans and Leases and OREO</t>
  </si>
  <si>
    <t>Loans and Leases Allowance to Nonaccrual</t>
  </si>
  <si>
    <t>1.4x</t>
  </si>
  <si>
    <t>Upon the January 1, 2020 adoption of ASU 2016-13, Northern Trust increased the allowance for credit losses by $13.7 million, with a corresponding cumulative effect adjustment to decrease retained earnings $10.1 million, net of tax.</t>
  </si>
  <si>
    <t>ASSETS UNDER MANAGEMENT AND CUSTODY</t>
  </si>
  <si>
    <t>($ in Billions)</t>
  </si>
  <si>
    <t>Assets Under Management</t>
  </si>
  <si>
    <t>Asset allocation:</t>
  </si>
  <si>
    <t>Equities</t>
  </si>
  <si>
    <t>Fixed Income Securities</t>
  </si>
  <si>
    <t>Cash and Other Assets</t>
  </si>
  <si>
    <t>Securities Lending Collateral</t>
  </si>
  <si>
    <t>Total Assets Under Management</t>
  </si>
  <si>
    <t>Assets Under Custody / Administration</t>
  </si>
  <si>
    <t>Total Assets Under Custody / Administration</t>
  </si>
  <si>
    <t>Assets Under Custody</t>
  </si>
  <si>
    <t>Total Assets Under Custody</t>
  </si>
  <si>
    <t>Memo</t>
  </si>
  <si>
    <t>WM Global Family Office AUM</t>
  </si>
  <si>
    <t>WM Global Family Office AUC</t>
  </si>
  <si>
    <t>RECONCILIATION TO FULLY TAXABLE EQUIVALENT</t>
  </si>
  <si>
    <t>Northern Trust presents certain financial measures on a fully taxable equivalent (FTE) basis, which is a non-generally accepted accounting principle (GAAP). Management believes an FTE presentation provides a clearer indication of these financial measures for comparative purposes. 
Net interest income (FTE) – Non-GAAP and net interest margin (FTE) – Non-GAAP and other FTE measures include the tax equivalent adjustments on tax-exempt income, consistent with industry practice. The adjustments are based on the federal income tax rate, where the rate is adjusted for applicable state income taxes, net of related federal tax benefit. When adjusted to an FTE basis, yields on taxable, nontaxable, and partially taxable assets are comparable; however, the adjustment to an FTE basis has no impact on net income. Below is a reconciliation of the financial measures presented on an FTE basis.</t>
  </si>
  <si>
    <t>Interest Income - GAAP</t>
  </si>
  <si>
    <t>Add: FTE Adjustment</t>
  </si>
  <si>
    <t>Interest Income (FTE) - Non-GAAP</t>
  </si>
  <si>
    <t>Net Interest Income - GAAP</t>
  </si>
  <si>
    <t>Net Interest Income (FTE) - Non-GAAP</t>
  </si>
  <si>
    <t>Total Revenue - GAAP</t>
  </si>
  <si>
    <t>Total Revenue (FTE) - Non-GAAP</t>
  </si>
  <si>
    <t>Income before Income Taxes - GAAP</t>
  </si>
  <si>
    <t>Income before Income Taxes (FTE) - Non-GAAP</t>
  </si>
  <si>
    <t>Provision for Income Taxes - GAAP</t>
  </si>
  <si>
    <t>Provision for Income Taxes (FTE) - Non-GAAP</t>
  </si>
  <si>
    <t>RATIOS</t>
  </si>
  <si>
    <t>Northern Trust presents certain financial measures on a fully taxable equivalent (FTE) basis, which is a non-generally accepted accounting principle (GAAP). Management believes an FTE presentation provides a clearer indication of these financial measures for comparative purposes. 
Net interest income (FTE) – Non-GAAP and net interest margin (FTE) – Non-GAAP and other FTE measures include the tax equivalent adjustments on tax-exempt income, consistent with industry practice. The adjustments are based on the federal income tax rate, where the rate is adjusted for applicable state income taxes, net of related federal tax benefit. When adjusted to an FTE basis, yields on taxable, nontaxable, and partially taxable assets are comparable; however, the adjustment to an FTE basis has no impact on net income. Below is a reconciliation of the financial ratios presented on an FTE basis.</t>
  </si>
  <si>
    <r>
      <rPr>
        <sz val="9"/>
        <color rgb="FF000000"/>
        <rFont val="Arial"/>
      </rPr>
      <t xml:space="preserve">Profit Margin (pre-tax) - GAAP </t>
    </r>
    <r>
      <rPr>
        <vertAlign val="superscript"/>
        <sz val="9"/>
        <color rgb="FF000000"/>
        <rFont val="Arial"/>
      </rPr>
      <t>(1)</t>
    </r>
  </si>
  <si>
    <r>
      <rPr>
        <sz val="9"/>
        <color rgb="FF000000"/>
        <rFont val="Arial"/>
      </rPr>
      <t xml:space="preserve">Profit Margin (pre-tax) (FTE) - Non-GAAP </t>
    </r>
    <r>
      <rPr>
        <vertAlign val="superscript"/>
        <sz val="9"/>
        <color rgb="FF000000"/>
        <rFont val="Arial"/>
      </rPr>
      <t>(1)</t>
    </r>
  </si>
  <si>
    <r>
      <rPr>
        <sz val="9"/>
        <color rgb="FF000000"/>
        <rFont val="Arial"/>
      </rPr>
      <t xml:space="preserve">Profit Margin (after-tax) - GAAP </t>
    </r>
    <r>
      <rPr>
        <vertAlign val="superscript"/>
        <sz val="9"/>
        <color rgb="FF000000"/>
        <rFont val="Arial"/>
      </rPr>
      <t>(2)</t>
    </r>
  </si>
  <si>
    <r>
      <rPr>
        <sz val="9"/>
        <color rgb="FF000000"/>
        <rFont val="Arial"/>
      </rPr>
      <t xml:space="preserve">Profit Margin (after-tax) (FTE) - Non-GAAP </t>
    </r>
    <r>
      <rPr>
        <vertAlign val="superscript"/>
        <sz val="9"/>
        <color rgb="FF000000"/>
        <rFont val="Arial"/>
      </rPr>
      <t>(2)</t>
    </r>
  </si>
  <si>
    <r>
      <rPr>
        <sz val="9"/>
        <color rgb="FF000000"/>
        <rFont val="Arial"/>
      </rPr>
      <t xml:space="preserve">Effective Tax Rate - GAAP </t>
    </r>
    <r>
      <rPr>
        <vertAlign val="superscript"/>
        <sz val="9"/>
        <color rgb="FF000000"/>
        <rFont val="Arial"/>
      </rPr>
      <t>(3)</t>
    </r>
  </si>
  <si>
    <r>
      <rPr>
        <sz val="9"/>
        <color rgb="FF000000"/>
        <rFont val="Arial"/>
      </rPr>
      <t xml:space="preserve">Effective Tax Rate (FTE) - Non-GAAP </t>
    </r>
    <r>
      <rPr>
        <vertAlign val="superscript"/>
        <sz val="9"/>
        <color rgb="FF000000"/>
        <rFont val="Arial"/>
      </rPr>
      <t>(3)</t>
    </r>
  </si>
  <si>
    <r>
      <rPr>
        <sz val="9"/>
        <color rgb="FF000000"/>
        <rFont val="Arial"/>
      </rPr>
      <t xml:space="preserve">Noninterest Income to Total Revenue - GAAP </t>
    </r>
    <r>
      <rPr>
        <vertAlign val="superscript"/>
        <sz val="9"/>
        <color rgb="FF000000"/>
        <rFont val="Arial"/>
      </rPr>
      <t>(4)</t>
    </r>
  </si>
  <si>
    <r>
      <rPr>
        <sz val="9"/>
        <color rgb="FF000000"/>
        <rFont val="Arial"/>
      </rPr>
      <t xml:space="preserve">Noninterest Income to Total Revenue (FTE) - Non-GAAP </t>
    </r>
    <r>
      <rPr>
        <vertAlign val="superscript"/>
        <sz val="9"/>
        <color rgb="FF000000"/>
        <rFont val="Arial"/>
      </rPr>
      <t>(4)</t>
    </r>
  </si>
  <si>
    <r>
      <rPr>
        <sz val="9"/>
        <color rgb="FF000000"/>
        <rFont val="Arial"/>
      </rPr>
      <t xml:space="preserve">Trust Fees to Total Revenue - GAAP </t>
    </r>
    <r>
      <rPr>
        <vertAlign val="superscript"/>
        <sz val="9"/>
        <color rgb="FF000000"/>
        <rFont val="Arial"/>
      </rPr>
      <t>(5)</t>
    </r>
  </si>
  <si>
    <r>
      <rPr>
        <sz val="9"/>
        <color rgb="FF000000"/>
        <rFont val="Arial"/>
      </rPr>
      <t xml:space="preserve">Trust Fees to Total Revenue (FTE) - Non-GAAP </t>
    </r>
    <r>
      <rPr>
        <vertAlign val="superscript"/>
        <sz val="9"/>
        <color rgb="FF000000"/>
        <rFont val="Arial"/>
      </rPr>
      <t>(5)</t>
    </r>
  </si>
  <si>
    <r>
      <rPr>
        <sz val="9"/>
        <color rgb="FF000000"/>
        <rFont val="Arial"/>
      </rPr>
      <t xml:space="preserve">Net Interest Spread - GAAP </t>
    </r>
    <r>
      <rPr>
        <vertAlign val="superscript"/>
        <sz val="9"/>
        <color rgb="FF000000"/>
        <rFont val="Arial"/>
      </rPr>
      <t>(6)</t>
    </r>
  </si>
  <si>
    <r>
      <rPr>
        <sz val="9"/>
        <color rgb="FF000000"/>
        <rFont val="Arial"/>
      </rPr>
      <t xml:space="preserve">Net Interest Spread (FTE) - Non-GAAP </t>
    </r>
    <r>
      <rPr>
        <vertAlign val="superscript"/>
        <sz val="9"/>
        <color rgb="FF000000"/>
        <rFont val="Arial"/>
      </rPr>
      <t>(6)</t>
    </r>
  </si>
  <si>
    <r>
      <rPr>
        <sz val="9"/>
        <color rgb="FF000000"/>
        <rFont val="Arial"/>
      </rPr>
      <t xml:space="preserve">Net Interest Margin - GAAP </t>
    </r>
    <r>
      <rPr>
        <vertAlign val="superscript"/>
        <sz val="9"/>
        <color rgb="FF000000"/>
        <rFont val="Arial"/>
      </rPr>
      <t>(7)</t>
    </r>
  </si>
  <si>
    <r>
      <rPr>
        <sz val="9"/>
        <color rgb="FF000000"/>
        <rFont val="Arial"/>
      </rPr>
      <t xml:space="preserve">Net Interest Margin (FTE) - Non-GAAP </t>
    </r>
    <r>
      <rPr>
        <vertAlign val="superscript"/>
        <sz val="9"/>
        <color rgb="FF000000"/>
        <rFont val="Arial"/>
      </rPr>
      <t>(7)</t>
    </r>
  </si>
  <si>
    <t>Profit margin (pre-tax) is calculated by dividing income before income taxes by total revenue. Profit margin (pre-tax) on an FTE basis is calculated by dividing income before income taxes on an FTE basis by total revenue on an FTE basis.</t>
  </si>
  <si>
    <t>Profit margin (after-tax) is calculated by dividing net income by total revenue. Profit margin (after-tax) on an FTE basis is calculated by dividing net income by total revenue on an FTE basis.</t>
  </si>
  <si>
    <t xml:space="preserve">Effective tax rate is calculated by dividing the provision for income taxes by income before income taxes. Effective tax rate on an FTE basis is calculated by dividing the provision for income taxes on an FTE basis by income before income taxes on an FTE basis.  </t>
  </si>
  <si>
    <t>Noninterest income to total revenue is calculated by dividing noninterest income by total revenue. Noninterest income to total revenue on an FTE basis is calculated by dividing noninterest income by total revenue on an FTE basis.</t>
  </si>
  <si>
    <t>Trust fees to total revenue is calculated by dividing total trust, investment and other servicing fees by total revenue. Trust fees to total revenue on an FTE basis is calculated by dividing total trust, investment and other servicing fees by total revenue on an FTE basis.</t>
  </si>
  <si>
    <r>
      <rPr>
        <vertAlign val="superscript"/>
        <sz val="8"/>
        <color rgb="FF000000"/>
        <rFont val="Arial"/>
      </rPr>
      <t>(6)</t>
    </r>
  </si>
  <si>
    <t>Net interest spread is calculated as the difference between the interest rate earned (annualized interest income divided by average interest-earning assets) and the interest rate incurred (annualized interest expense divided by average interest-related funds). Net interest spread on an FTE basis is calculated as the difference between the interest rate earned (annualized interest income on an FTE basis divided by average interest-earning assets) and the interest rate incurred (annualized interest expense divided by average interest-related funds).</t>
  </si>
  <si>
    <r>
      <rPr>
        <vertAlign val="superscript"/>
        <sz val="8"/>
        <color rgb="FF000000"/>
        <rFont val="Arial"/>
      </rPr>
      <t>(7)</t>
    </r>
  </si>
  <si>
    <t>Net interest margin is calculated by dividing annualized net interest income by average interest-earning assets. Net interest margin on an FTE basis is calculated by dividing annualized net interest income on an FTE basis by average interest-earning assets.</t>
  </si>
  <si>
    <r>
      <rPr>
        <sz val="8"/>
        <color rgb="FF000000"/>
        <rFont val="Arial"/>
      </rPr>
      <t>Regulatory Capital, Risk-Weighted Assets and resulting ratios for the current quarter are considered preliminary until the Form 10-Q is filed with the Securities and Exchange Commission.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</si>
</sst>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mmmm\ d\,\ yyyy"/>
    <numFmt numFmtId="165" formatCode="#0;&quot;-&quot;#0;#0;_(@_)"/>
    <numFmt numFmtId="166" formatCode="&quot;$&quot;* #,##0.0_);&quot;$&quot;* \(#,##0.0\);&quot;$&quot;* &quot;—&quot;_);_(@_)"/>
    <numFmt numFmtId="167" formatCode="* #,##0.0;* \(#,##0.0\);* &quot;—&quot;;_(@_)"/>
    <numFmt numFmtId="168" formatCode="&quot;$&quot;* #,##0.00_);&quot;$&quot;* \(#,##0.00\);&quot;$&quot;* &quot;—&quot;_);_(@_)"/>
    <numFmt numFmtId="169" formatCode="* #,##0.00;* \(#,##0.00\);* &quot;—&quot;;_(@_)"/>
    <numFmt numFmtId="170" formatCode="#,##0%_);\(#,##0%\);&quot;—&quot;\%_);_(@_)"/>
    <numFmt numFmtId="171" formatCode="#,##0.0_)%;\(#,##0.0\)%;&quot;—&quot;_)\%;_(@_)"/>
    <numFmt numFmtId="172" formatCode="#,##0_)%;\(#,##0\)%;&quot;—&quot;_)\%;_(@_)"/>
    <numFmt numFmtId="173" formatCode="* #,##0;* \(#,##0\);* &quot;—&quot;;_(@_)"/>
    <numFmt numFmtId="174" formatCode="#0.0_)%;\(#0.0\)%;#0.0_)%;_(@_)"/>
    <numFmt numFmtId="175" formatCode="#0.0_)%;\(#0.0\)%;&quot;—&quot;_)\%;_(@_)"/>
    <numFmt numFmtId="176" formatCode="#,##0.00_)%;\(#,##0.00\)%;&quot;—&quot;_)\%;_(@_)"/>
    <numFmt numFmtId="177" formatCode="&quot;$&quot;* #,##0_);&quot;$&quot;* \(#,##0\);&quot;$&quot;* &quot;—&quot;_);_(@_)"/>
    <numFmt numFmtId="178" formatCode="#0.0&quot;x&quot;;&quot;-&quot;#0.0&quot;x&quot;;&quot;—&quot;&quot;x&quot;;_(@_)"/>
    <numFmt numFmtId="179" formatCode="#0.0;&quot;-&quot;#0.0;#0.0;_(@_)"/>
    <numFmt numFmtId="180" formatCode="#0.00_)%;\(#0.00\)%;&quot;—&quot;_)\%;_(@_)"/>
  </numFmts>
  <fonts count="32" x14ac:knownFonts="1">
    <font>
      <sz val="10"/>
      <name val="Arial"/>
    </font>
    <font>
      <sz val="10"/>
      <color rgb="FF000000"/>
      <name val="Times New Roman"/>
    </font>
    <font>
      <b/>
      <sz val="18"/>
      <color rgb="FF000000"/>
      <name val="Times New Roman"/>
    </font>
    <font>
      <b/>
      <sz val="16"/>
      <color rgb="FF000000"/>
      <name val="Times New Roman"/>
    </font>
    <font>
      <sz val="14"/>
      <color rgb="FF000000"/>
      <name val="Times New Roman"/>
    </font>
    <font>
      <b/>
      <sz val="21"/>
      <color rgb="FF000000"/>
      <name val="Times New Roman"/>
    </font>
    <font>
      <b/>
      <sz val="17"/>
      <color rgb="FF000000"/>
      <name val="Times New Roman"/>
    </font>
    <font>
      <i/>
      <sz val="12"/>
      <color rgb="FF000000"/>
      <name val="Times New Roman"/>
    </font>
    <font>
      <b/>
      <i/>
      <sz val="12"/>
      <color rgb="FF000000"/>
      <name val="Times New Roman"/>
    </font>
    <font>
      <sz val="8"/>
      <color rgb="FF000000"/>
      <name val="Times New Roman"/>
    </font>
    <font>
      <b/>
      <sz val="9"/>
      <color rgb="FF000000"/>
      <name val="Arial"/>
    </font>
    <font>
      <sz val="9"/>
      <color rgb="FF000000"/>
      <name val="Arial"/>
    </font>
    <font>
      <b/>
      <sz val="16"/>
      <color rgb="FF000000"/>
      <name val="Arial"/>
    </font>
    <font>
      <b/>
      <sz val="12"/>
      <color rgb="FF000000"/>
      <name val="Arial"/>
    </font>
    <font>
      <sz val="10"/>
      <color rgb="FFEE2724"/>
      <name val="Times New Roman"/>
    </font>
    <font>
      <u/>
      <sz val="9"/>
      <color rgb="FF000000"/>
      <name val="Arial"/>
    </font>
    <font>
      <sz val="8"/>
      <color rgb="FF000000"/>
      <name val="Arial"/>
    </font>
    <font>
      <i/>
      <sz val="9"/>
      <color rgb="FF000000"/>
      <name val="Arial"/>
    </font>
    <font>
      <sz val="10"/>
      <color rgb="FF000000"/>
      <name val="Arial"/>
    </font>
    <font>
      <b/>
      <i/>
      <sz val="9"/>
      <color rgb="FF000000"/>
      <name val="Arial"/>
    </font>
    <font>
      <b/>
      <u/>
      <sz val="9"/>
      <color rgb="FF000000"/>
      <name val="Arial"/>
    </font>
    <font>
      <b/>
      <sz val="10"/>
      <color rgb="FF000000"/>
      <name val="Arial"/>
    </font>
    <font>
      <b/>
      <sz val="10"/>
      <color rgb="FF000000"/>
      <name val="Times New Roman"/>
    </font>
    <font>
      <sz val="9"/>
      <color rgb="FFEE2724"/>
      <name val="Arial"/>
    </font>
    <font>
      <vertAlign val="superscript"/>
      <sz val="9"/>
      <color rgb="FF000000"/>
      <name val="Arial"/>
    </font>
    <font>
      <vertAlign val="superscript"/>
      <sz val="8"/>
      <color rgb="FF000000"/>
      <name val="Arial"/>
    </font>
    <font>
      <i/>
      <vertAlign val="superscript"/>
      <sz val="9"/>
      <color rgb="FF000000"/>
      <name val="Arial"/>
    </font>
    <font>
      <b/>
      <vertAlign val="superscript"/>
      <sz val="12"/>
      <color rgb="FF000000"/>
      <name val="Arial"/>
    </font>
    <font>
      <i/>
      <sz val="8"/>
      <color rgb="FF000000"/>
      <name val="Arial"/>
    </font>
    <font>
      <b/>
      <vertAlign val="superscript"/>
      <sz val="10"/>
      <color rgb="FF000000"/>
      <name val="Arial"/>
    </font>
    <font>
      <sz val="7"/>
      <color rgb="FF000000"/>
      <name val="Arial"/>
    </font>
    <font>
      <i/>
      <sz val="7"/>
      <color rgb="FF000000"/>
      <name val="Arial"/>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13">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top style="double">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top/>
      <bottom style="double">
        <color rgb="FF000000"/>
      </bottom>
      <diagonal/>
    </border>
  </borders>
  <cellStyleXfs count="6">
    <xf numFmtId="0" fontId="0" fillId="0" borderId="0"/>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cellStyleXfs>
  <cellXfs count="161">
    <xf numFmtId="0" fontId="0" fillId="0" borderId="0" xfId="0"/>
    <xf numFmtId="0" fontId="1" fillId="0" borderId="0" xfId="1">
      <alignment wrapText="1"/>
    </xf>
    <xf numFmtId="0" fontId="5" fillId="0" borderId="0" xfId="0" applyFont="1" applyAlignment="1">
      <alignment horizontal="left" wrapText="1"/>
    </xf>
    <xf numFmtId="164" fontId="6" fillId="0" borderId="0" xfId="0" applyNumberFormat="1" applyFont="1" applyAlignment="1">
      <alignment horizontal="left" wrapText="1"/>
    </xf>
    <xf numFmtId="0" fontId="1" fillId="0" borderId="0" xfId="0" applyFont="1" applyAlignment="1">
      <alignment horizontal="left" wrapText="1"/>
    </xf>
    <xf numFmtId="0" fontId="7" fillId="0" borderId="0" xfId="0" applyFont="1" applyAlignment="1">
      <alignment horizontal="left" wrapText="1"/>
    </xf>
    <xf numFmtId="0" fontId="8" fillId="0" borderId="0" xfId="0" applyFont="1" applyAlignment="1">
      <alignment horizontal="left" wrapText="1"/>
    </xf>
    <xf numFmtId="0" fontId="9" fillId="0" borderId="0" xfId="0" applyFont="1" applyAlignment="1">
      <alignment horizontal="left" wrapText="1"/>
    </xf>
    <xf numFmtId="0" fontId="10" fillId="0" borderId="0" xfId="0" applyFont="1" applyAlignment="1">
      <alignment wrapText="1"/>
    </xf>
    <xf numFmtId="165" fontId="11" fillId="0" borderId="0" xfId="0" applyNumberFormat="1" applyFont="1" applyAlignment="1">
      <alignment wrapText="1"/>
    </xf>
    <xf numFmtId="0" fontId="11" fillId="0" borderId="0" xfId="0" applyFont="1" applyAlignment="1">
      <alignment wrapText="1"/>
    </xf>
    <xf numFmtId="0" fontId="14" fillId="2" borderId="0" xfId="0" applyFont="1" applyFill="1" applyAlignment="1">
      <alignment wrapText="1"/>
    </xf>
    <xf numFmtId="165" fontId="11" fillId="0" borderId="1" xfId="0" applyNumberFormat="1" applyFont="1" applyBorder="1" applyAlignment="1">
      <alignment horizontal="center" wrapText="1"/>
    </xf>
    <xf numFmtId="0" fontId="11" fillId="0" borderId="2" xfId="0" applyFont="1" applyBorder="1" applyAlignment="1">
      <alignment horizontal="center" wrapText="1"/>
    </xf>
    <xf numFmtId="166" fontId="11" fillId="0" borderId="0" xfId="0" applyNumberFormat="1" applyFont="1" applyAlignment="1">
      <alignment wrapText="1"/>
    </xf>
    <xf numFmtId="0" fontId="11" fillId="0" borderId="0" xfId="0" applyFont="1" applyAlignment="1">
      <alignment horizontal="left" wrapText="1"/>
    </xf>
    <xf numFmtId="167" fontId="11" fillId="0" borderId="0" xfId="0" applyNumberFormat="1" applyFont="1" applyAlignment="1">
      <alignment wrapText="1"/>
    </xf>
    <xf numFmtId="168" fontId="10" fillId="0" borderId="3" xfId="0" applyNumberFormat="1" applyFont="1" applyBorder="1" applyAlignment="1">
      <alignment wrapText="1"/>
    </xf>
    <xf numFmtId="169" fontId="10" fillId="0" borderId="1" xfId="0" applyNumberFormat="1" applyFont="1" applyBorder="1" applyAlignment="1">
      <alignment wrapText="1"/>
    </xf>
    <xf numFmtId="170" fontId="10" fillId="0" borderId="2" xfId="0" applyNumberFormat="1" applyFont="1" applyBorder="1" applyAlignment="1">
      <alignment horizontal="right" wrapText="1"/>
    </xf>
    <xf numFmtId="0" fontId="10" fillId="0" borderId="2" xfId="0" applyFont="1" applyBorder="1" applyAlignment="1">
      <alignment horizontal="right" wrapText="1"/>
    </xf>
    <xf numFmtId="0" fontId="1" fillId="0" borderId="3" xfId="0" applyFont="1" applyBorder="1" applyAlignment="1">
      <alignment wrapText="1"/>
    </xf>
    <xf numFmtId="171" fontId="11" fillId="0" borderId="0" xfId="0" applyNumberFormat="1" applyFont="1" applyAlignment="1">
      <alignment horizontal="right" wrapText="1"/>
    </xf>
    <xf numFmtId="0" fontId="11" fillId="0" borderId="0" xfId="0" applyFont="1" applyAlignment="1">
      <alignment horizontal="left" wrapText="1" indent="1"/>
    </xf>
    <xf numFmtId="168" fontId="11" fillId="0" borderId="0" xfId="0" applyNumberFormat="1" applyFont="1" applyAlignment="1">
      <alignment wrapText="1"/>
    </xf>
    <xf numFmtId="172" fontId="11" fillId="0" borderId="0" xfId="0" applyNumberFormat="1" applyFont="1" applyAlignment="1">
      <alignment horizontal="right" wrapText="1"/>
    </xf>
    <xf numFmtId="0" fontId="11" fillId="0" borderId="0" xfId="0" applyFont="1" applyAlignment="1">
      <alignment horizontal="right" wrapText="1"/>
    </xf>
    <xf numFmtId="0" fontId="16" fillId="0" borderId="0" xfId="0" applyFont="1" applyAlignment="1">
      <alignment horizontal="right" vertical="top" wrapText="1"/>
    </xf>
    <xf numFmtId="0" fontId="11" fillId="0" borderId="3" xfId="0" applyFont="1" applyBorder="1" applyAlignment="1">
      <alignment horizontal="center" wrapText="1"/>
    </xf>
    <xf numFmtId="0" fontId="1" fillId="0" borderId="4" xfId="0" applyFont="1" applyBorder="1" applyAlignment="1">
      <alignment wrapText="1"/>
    </xf>
    <xf numFmtId="0" fontId="1" fillId="0" borderId="3" xfId="0" applyFont="1" applyBorder="1" applyAlignment="1">
      <alignment horizontal="right" wrapText="1"/>
    </xf>
    <xf numFmtId="0" fontId="10" fillId="0" borderId="3" xfId="0" applyFont="1" applyBorder="1" applyAlignment="1">
      <alignment horizontal="right" wrapText="1"/>
    </xf>
    <xf numFmtId="0" fontId="1" fillId="0" borderId="5" xfId="0" applyFont="1" applyBorder="1" applyAlignment="1">
      <alignment wrapText="1"/>
    </xf>
    <xf numFmtId="0" fontId="1" fillId="0" borderId="6" xfId="0" applyFont="1" applyBorder="1" applyAlignment="1">
      <alignment wrapText="1"/>
    </xf>
    <xf numFmtId="0" fontId="1" fillId="0" borderId="2" xfId="0" applyFont="1" applyBorder="1" applyAlignment="1">
      <alignment wrapText="1"/>
    </xf>
    <xf numFmtId="165" fontId="11" fillId="0" borderId="2" xfId="0" applyNumberFormat="1" applyFont="1" applyBorder="1" applyAlignment="1">
      <alignment horizontal="center" wrapText="1"/>
    </xf>
    <xf numFmtId="166" fontId="11" fillId="0" borderId="3" xfId="0" applyNumberFormat="1" applyFont="1" applyBorder="1" applyAlignment="1">
      <alignment wrapText="1"/>
    </xf>
    <xf numFmtId="172" fontId="11" fillId="0" borderId="3" xfId="0" applyNumberFormat="1" applyFont="1" applyBorder="1" applyAlignment="1">
      <alignment horizontal="right" wrapText="1"/>
    </xf>
    <xf numFmtId="167" fontId="11" fillId="0" borderId="1" xfId="0" applyNumberFormat="1" applyFont="1" applyBorder="1" applyAlignment="1">
      <alignment wrapText="1"/>
    </xf>
    <xf numFmtId="172" fontId="11" fillId="0" borderId="1" xfId="0" applyNumberFormat="1" applyFont="1" applyBorder="1" applyAlignment="1">
      <alignment horizontal="right" wrapText="1"/>
    </xf>
    <xf numFmtId="167" fontId="11" fillId="0" borderId="3" xfId="0" applyNumberFormat="1" applyFont="1" applyBorder="1" applyAlignment="1">
      <alignment wrapText="1"/>
    </xf>
    <xf numFmtId="0" fontId="17" fillId="0" borderId="0" xfId="0" applyFont="1" applyAlignment="1">
      <alignment horizontal="left" wrapText="1"/>
    </xf>
    <xf numFmtId="0" fontId="11" fillId="0" borderId="1" xfId="0" applyFont="1" applyBorder="1" applyAlignment="1">
      <alignment horizontal="right" wrapText="1"/>
    </xf>
    <xf numFmtId="167" fontId="11" fillId="0" borderId="2" xfId="0" applyNumberFormat="1" applyFont="1" applyBorder="1" applyAlignment="1">
      <alignment wrapText="1"/>
    </xf>
    <xf numFmtId="172" fontId="11" fillId="0" borderId="2" xfId="0" applyNumberFormat="1" applyFont="1" applyBorder="1" applyAlignment="1">
      <alignment horizontal="right" wrapText="1"/>
    </xf>
    <xf numFmtId="166" fontId="10" fillId="0" borderId="7" xfId="0" applyNumberFormat="1" applyFont="1" applyBorder="1" applyAlignment="1">
      <alignment wrapText="1"/>
    </xf>
    <xf numFmtId="172" fontId="11" fillId="0" borderId="7" xfId="0" applyNumberFormat="1" applyFont="1" applyBorder="1" applyAlignment="1">
      <alignment horizontal="right" wrapText="1"/>
    </xf>
    <xf numFmtId="0" fontId="19" fillId="0" borderId="0" xfId="0" applyFont="1" applyAlignment="1">
      <alignment horizontal="left" wrapText="1"/>
    </xf>
    <xf numFmtId="0" fontId="1" fillId="0" borderId="8" xfId="0" applyFont="1" applyBorder="1" applyAlignment="1">
      <alignment wrapText="1"/>
    </xf>
    <xf numFmtId="0" fontId="18" fillId="0" borderId="8" xfId="0" applyFont="1" applyBorder="1" applyAlignment="1">
      <alignment horizontal="left" wrapText="1"/>
    </xf>
    <xf numFmtId="173" fontId="11" fillId="0" borderId="0" xfId="0" applyNumberFormat="1" applyFont="1" applyAlignment="1">
      <alignment wrapText="1"/>
    </xf>
    <xf numFmtId="168" fontId="11" fillId="0" borderId="8" xfId="0" applyNumberFormat="1" applyFont="1" applyBorder="1" applyAlignment="1">
      <alignment wrapText="1"/>
    </xf>
    <xf numFmtId="169" fontId="11" fillId="0" borderId="0" xfId="0" applyNumberFormat="1" applyFont="1" applyAlignment="1">
      <alignment wrapText="1"/>
    </xf>
    <xf numFmtId="0" fontId="11" fillId="0" borderId="3" xfId="0" applyFont="1" applyBorder="1" applyAlignment="1">
      <alignment horizontal="right"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1" fillId="0" borderId="8" xfId="0" applyFont="1" applyBorder="1" applyAlignment="1">
      <alignment horizontal="right" wrapText="1"/>
    </xf>
    <xf numFmtId="174" fontId="11" fillId="0" borderId="0" xfId="0" applyNumberFormat="1" applyFont="1" applyAlignment="1">
      <alignment horizontal="right" wrapText="1"/>
    </xf>
    <xf numFmtId="14" fontId="11" fillId="0" borderId="1" xfId="0" applyNumberFormat="1" applyFont="1" applyBorder="1" applyAlignment="1">
      <alignment horizontal="center" wrapText="1"/>
    </xf>
    <xf numFmtId="0" fontId="18" fillId="0" borderId="8" xfId="0" applyFont="1" applyBorder="1" applyAlignment="1">
      <alignment horizontal="right" wrapText="1"/>
    </xf>
    <xf numFmtId="0" fontId="18" fillId="0" borderId="0" xfId="0" applyFont="1" applyAlignment="1">
      <alignment wrapText="1"/>
    </xf>
    <xf numFmtId="0" fontId="21" fillId="0" borderId="0" xfId="0" applyFont="1" applyAlignment="1">
      <alignment wrapText="1"/>
    </xf>
    <xf numFmtId="0" fontId="1" fillId="0" borderId="0" xfId="0" applyFont="1" applyAlignment="1">
      <alignment horizontal="right" vertical="top" wrapText="1"/>
    </xf>
    <xf numFmtId="0" fontId="1" fillId="0" borderId="8" xfId="0" applyFont="1" applyBorder="1" applyAlignment="1">
      <alignment horizontal="right" vertical="center" wrapText="1"/>
    </xf>
    <xf numFmtId="0" fontId="16" fillId="0" borderId="8" xfId="0" applyFont="1" applyBorder="1" applyAlignment="1">
      <alignment horizontal="right" vertical="center" wrapText="1"/>
    </xf>
    <xf numFmtId="0" fontId="16" fillId="0" borderId="8" xfId="0" applyFont="1" applyBorder="1" applyAlignment="1">
      <alignment horizontal="right" wrapText="1"/>
    </xf>
    <xf numFmtId="171" fontId="11" fillId="0" borderId="3" xfId="0" applyNumberFormat="1" applyFont="1" applyBorder="1" applyAlignment="1">
      <alignment horizontal="right" wrapText="1"/>
    </xf>
    <xf numFmtId="175" fontId="11" fillId="0" borderId="3" xfId="0" applyNumberFormat="1" applyFont="1" applyBorder="1" applyAlignment="1">
      <alignment horizontal="right" wrapText="1"/>
    </xf>
    <xf numFmtId="175" fontId="11" fillId="0" borderId="0" xfId="0" applyNumberFormat="1" applyFont="1" applyAlignment="1">
      <alignment horizontal="right" wrapText="1"/>
    </xf>
    <xf numFmtId="171" fontId="11" fillId="0" borderId="1" xfId="0" applyNumberFormat="1" applyFont="1" applyBorder="1" applyAlignment="1">
      <alignment horizontal="right" wrapText="1"/>
    </xf>
    <xf numFmtId="175" fontId="11" fillId="0" borderId="1" xfId="0" applyNumberFormat="1" applyFont="1" applyBorder="1" applyAlignment="1">
      <alignment horizontal="right" wrapText="1"/>
    </xf>
    <xf numFmtId="171" fontId="10" fillId="0" borderId="7" xfId="0" applyNumberFormat="1" applyFont="1" applyBorder="1" applyAlignment="1">
      <alignment horizontal="right" wrapText="1"/>
    </xf>
    <xf numFmtId="171" fontId="11" fillId="0" borderId="2" xfId="0" applyNumberFormat="1" applyFont="1" applyBorder="1" applyAlignment="1">
      <alignment horizontal="right" wrapText="1"/>
    </xf>
    <xf numFmtId="0" fontId="22" fillId="0" borderId="7" xfId="0" applyFont="1" applyBorder="1" applyAlignment="1">
      <alignment wrapText="1"/>
    </xf>
    <xf numFmtId="176" fontId="11" fillId="0" borderId="3" xfId="0" applyNumberFormat="1" applyFont="1" applyBorder="1" applyAlignment="1">
      <alignment horizontal="right" wrapText="1"/>
    </xf>
    <xf numFmtId="176" fontId="11" fillId="0" borderId="0" xfId="0" applyNumberFormat="1" applyFont="1" applyAlignment="1">
      <alignment horizontal="right" wrapText="1"/>
    </xf>
    <xf numFmtId="176" fontId="11" fillId="0" borderId="1" xfId="0" applyNumberFormat="1" applyFont="1" applyBorder="1" applyAlignment="1">
      <alignment horizontal="right" wrapText="1"/>
    </xf>
    <xf numFmtId="176" fontId="10" fillId="0" borderId="7" xfId="0" applyNumberFormat="1" applyFont="1" applyBorder="1" applyAlignment="1">
      <alignment horizontal="right" wrapText="1"/>
    </xf>
    <xf numFmtId="0" fontId="1" fillId="0" borderId="9" xfId="0" applyFont="1" applyBorder="1" applyAlignment="1">
      <alignment wrapText="1"/>
    </xf>
    <xf numFmtId="176" fontId="10" fillId="0" borderId="4" xfId="0" applyNumberFormat="1" applyFont="1" applyBorder="1" applyAlignment="1">
      <alignment horizontal="right" wrapText="1"/>
    </xf>
    <xf numFmtId="176" fontId="10" fillId="0" borderId="3" xfId="0" applyNumberFormat="1" applyFont="1" applyBorder="1" applyAlignment="1">
      <alignment horizontal="right" wrapText="1"/>
    </xf>
    <xf numFmtId="176" fontId="10" fillId="0" borderId="5" xfId="0" applyNumberFormat="1" applyFont="1" applyBorder="1" applyAlignment="1">
      <alignment horizontal="right" wrapText="1"/>
    </xf>
    <xf numFmtId="176" fontId="10" fillId="0" borderId="1" xfId="0" applyNumberFormat="1" applyFont="1" applyBorder="1" applyAlignment="1">
      <alignment horizontal="right" wrapText="1"/>
    </xf>
    <xf numFmtId="0" fontId="10" fillId="0" borderId="1" xfId="0" applyFont="1" applyBorder="1" applyAlignment="1">
      <alignment horizontal="right" wrapText="1"/>
    </xf>
    <xf numFmtId="0" fontId="10" fillId="0" borderId="10" xfId="0" applyFont="1" applyBorder="1" applyAlignment="1">
      <alignment horizontal="right" wrapText="1"/>
    </xf>
    <xf numFmtId="0" fontId="10" fillId="0" borderId="11" xfId="0" applyFont="1" applyBorder="1" applyAlignment="1">
      <alignment horizontal="right" wrapText="1"/>
    </xf>
    <xf numFmtId="0" fontId="1" fillId="0" borderId="11" xfId="0" applyFont="1" applyBorder="1" applyAlignment="1">
      <alignment wrapText="1"/>
    </xf>
    <xf numFmtId="165" fontId="11" fillId="0" borderId="0" xfId="0" applyNumberFormat="1" applyFont="1" applyAlignment="1">
      <alignment horizontal="center" wrapText="1"/>
    </xf>
    <xf numFmtId="166" fontId="10" fillId="0" borderId="12" xfId="0" applyNumberFormat="1" applyFont="1" applyBorder="1" applyAlignment="1">
      <alignment wrapText="1"/>
    </xf>
    <xf numFmtId="177" fontId="11" fillId="0" borderId="0" xfId="0" applyNumberFormat="1" applyFont="1" applyAlignment="1">
      <alignment wrapText="1"/>
    </xf>
    <xf numFmtId="178" fontId="11" fillId="0" borderId="0" xfId="0" applyNumberFormat="1" applyFont="1" applyAlignment="1">
      <alignment horizontal="right" wrapText="1"/>
    </xf>
    <xf numFmtId="166" fontId="10" fillId="0" borderId="3" xfId="0" applyNumberFormat="1" applyFont="1" applyBorder="1" applyAlignment="1">
      <alignment wrapText="1"/>
    </xf>
    <xf numFmtId="166" fontId="10" fillId="0" borderId="0" xfId="0" applyNumberFormat="1" applyFont="1" applyAlignment="1">
      <alignment wrapText="1"/>
    </xf>
    <xf numFmtId="0" fontId="23" fillId="2" borderId="0" xfId="0" applyFont="1" applyFill="1" applyAlignment="1">
      <alignment horizontal="center" wrapText="1"/>
    </xf>
    <xf numFmtId="0" fontId="11" fillId="0" borderId="0" xfId="0" applyFont="1" applyAlignment="1">
      <alignment horizontal="center" wrapText="1"/>
    </xf>
    <xf numFmtId="179" fontId="11" fillId="0" borderId="0" xfId="0" applyNumberFormat="1" applyFont="1" applyAlignment="1">
      <alignment wrapText="1"/>
    </xf>
    <xf numFmtId="0" fontId="11" fillId="0" borderId="3" xfId="0" applyFont="1" applyBorder="1" applyAlignment="1">
      <alignment wrapText="1"/>
    </xf>
    <xf numFmtId="175" fontId="11" fillId="0" borderId="0" xfId="0" applyNumberFormat="1" applyFont="1" applyAlignment="1">
      <alignment wrapText="1"/>
    </xf>
    <xf numFmtId="180" fontId="11" fillId="0" borderId="0" xfId="0" applyNumberFormat="1" applyFont="1" applyAlignment="1">
      <alignment wrapText="1"/>
    </xf>
    <xf numFmtId="0" fontId="16" fillId="0" borderId="0" xfId="0" applyFont="1" applyAlignment="1">
      <alignment horizontal="center" vertical="top" wrapText="1"/>
    </xf>
    <xf numFmtId="166" fontId="11" fillId="0" borderId="0" xfId="0" applyNumberFormat="1" applyFont="1" applyAlignment="1">
      <alignment horizontal="right" wrapText="1"/>
    </xf>
    <xf numFmtId="0" fontId="0" fillId="0" borderId="0" xfId="0" applyAlignment="1">
      <alignment horizontal="right"/>
    </xf>
    <xf numFmtId="167" fontId="11" fillId="0" borderId="0" xfId="0" applyNumberFormat="1" applyFont="1" applyAlignment="1">
      <alignment horizontal="right" wrapText="1"/>
    </xf>
    <xf numFmtId="168" fontId="10" fillId="0" borderId="3" xfId="0" applyNumberFormat="1" applyFont="1" applyBorder="1" applyAlignment="1">
      <alignment horizontal="right" wrapText="1"/>
    </xf>
    <xf numFmtId="169" fontId="10" fillId="0" borderId="1" xfId="0" applyNumberFormat="1" applyFont="1" applyBorder="1" applyAlignment="1">
      <alignment horizontal="right" wrapText="1"/>
    </xf>
    <xf numFmtId="0" fontId="1" fillId="0" borderId="2" xfId="0" applyFont="1" applyBorder="1" applyAlignment="1">
      <alignment horizontal="right" wrapText="1"/>
    </xf>
    <xf numFmtId="168" fontId="11" fillId="0" borderId="0" xfId="0" applyNumberFormat="1" applyFont="1" applyAlignment="1">
      <alignment horizontal="right" wrapText="1"/>
    </xf>
    <xf numFmtId="0" fontId="1" fillId="0" borderId="0" xfId="1" applyAlignment="1">
      <alignment horizontal="right" wrapText="1"/>
    </xf>
    <xf numFmtId="0" fontId="1" fillId="0" borderId="1" xfId="0" applyFont="1" applyBorder="1" applyAlignment="1">
      <alignment horizontal="right" wrapText="1"/>
    </xf>
    <xf numFmtId="166" fontId="11" fillId="0" borderId="3" xfId="0" applyNumberFormat="1" applyFont="1" applyBorder="1" applyAlignment="1">
      <alignment horizontal="right" wrapText="1"/>
    </xf>
    <xf numFmtId="167" fontId="11" fillId="0" borderId="1" xfId="0" applyNumberFormat="1" applyFont="1" applyBorder="1" applyAlignment="1">
      <alignment horizontal="right" wrapText="1"/>
    </xf>
    <xf numFmtId="167" fontId="11" fillId="0" borderId="3" xfId="0" applyNumberFormat="1" applyFont="1" applyBorder="1" applyAlignment="1">
      <alignment horizontal="right" wrapText="1"/>
    </xf>
    <xf numFmtId="167" fontId="11" fillId="0" borderId="2" xfId="0" applyNumberFormat="1" applyFont="1" applyBorder="1" applyAlignment="1">
      <alignment horizontal="right" wrapText="1"/>
    </xf>
    <xf numFmtId="166" fontId="10" fillId="3" borderId="7" xfId="0" applyNumberFormat="1" applyFont="1" applyFill="1" applyBorder="1" applyAlignment="1">
      <alignment horizontal="right" wrapText="1"/>
    </xf>
    <xf numFmtId="166" fontId="10" fillId="0" borderId="7" xfId="0" applyNumberFormat="1" applyFont="1" applyBorder="1" applyAlignment="1">
      <alignment horizontal="right" wrapText="1"/>
    </xf>
    <xf numFmtId="166" fontId="11" fillId="0" borderId="7" xfId="0" applyNumberFormat="1" applyFont="1" applyBorder="1" applyAlignment="1">
      <alignment horizontal="right" wrapText="1"/>
    </xf>
    <xf numFmtId="0" fontId="1" fillId="0" borderId="8" xfId="0" applyFont="1" applyBorder="1" applyAlignment="1">
      <alignment horizontal="right" wrapText="1"/>
    </xf>
    <xf numFmtId="173" fontId="11" fillId="0" borderId="0" xfId="0" applyNumberFormat="1" applyFont="1" applyAlignment="1">
      <alignment horizontal="right" wrapText="1"/>
    </xf>
    <xf numFmtId="0" fontId="18" fillId="0" borderId="0" xfId="0" applyFont="1" applyAlignment="1">
      <alignment horizontal="right" wrapText="1"/>
    </xf>
    <xf numFmtId="0" fontId="18" fillId="0" borderId="3" xfId="0" applyFont="1" applyBorder="1" applyAlignment="1">
      <alignment horizontal="right" wrapText="1"/>
    </xf>
    <xf numFmtId="168" fontId="11" fillId="0" borderId="8" xfId="0" applyNumberFormat="1" applyFont="1" applyBorder="1" applyAlignment="1">
      <alignment horizontal="right" wrapText="1"/>
    </xf>
    <xf numFmtId="169" fontId="11" fillId="0" borderId="0" xfId="0" applyNumberFormat="1" applyFont="1" applyAlignment="1">
      <alignment horizontal="right" wrapText="1"/>
    </xf>
    <xf numFmtId="166" fontId="11" fillId="0" borderId="3" xfId="0" applyNumberFormat="1" applyFont="1" applyBorder="1" applyAlignment="1">
      <alignment horizontal="right" vertical="center" wrapText="1"/>
    </xf>
    <xf numFmtId="167" fontId="11" fillId="0" borderId="0" xfId="0" applyNumberFormat="1" applyFont="1" applyAlignment="1">
      <alignment horizontal="right" vertical="center" wrapText="1"/>
    </xf>
    <xf numFmtId="167" fontId="11" fillId="0" borderId="1" xfId="0" applyNumberFormat="1" applyFont="1" applyBorder="1" applyAlignment="1">
      <alignment horizontal="right" vertical="center" wrapText="1"/>
    </xf>
    <xf numFmtId="167" fontId="11" fillId="0" borderId="3" xfId="0" applyNumberFormat="1" applyFont="1" applyBorder="1" applyAlignment="1">
      <alignment horizontal="right" vertical="center" wrapText="1"/>
    </xf>
    <xf numFmtId="166" fontId="10" fillId="0" borderId="7" xfId="0" applyNumberFormat="1" applyFont="1" applyBorder="1" applyAlignment="1">
      <alignment horizontal="right" vertical="center" wrapText="1"/>
    </xf>
    <xf numFmtId="166" fontId="11" fillId="0" borderId="0" xfId="0" applyNumberFormat="1" applyFont="1" applyAlignment="1">
      <alignment horizontal="right" vertical="center" wrapText="1"/>
    </xf>
    <xf numFmtId="167" fontId="11" fillId="0" borderId="2" xfId="0" applyNumberFormat="1" applyFont="1" applyBorder="1" applyAlignment="1">
      <alignment horizontal="right" vertical="center" wrapText="1"/>
    </xf>
    <xf numFmtId="166" fontId="10" fillId="0" borderId="12" xfId="0" applyNumberFormat="1" applyFont="1" applyBorder="1" applyAlignment="1">
      <alignment horizontal="right" wrapText="1"/>
    </xf>
    <xf numFmtId="177" fontId="11" fillId="0" borderId="0" xfId="0" applyNumberFormat="1" applyFont="1" applyAlignment="1">
      <alignment horizontal="right" wrapText="1"/>
    </xf>
    <xf numFmtId="166" fontId="10" fillId="0" borderId="3" xfId="0" applyNumberFormat="1" applyFont="1" applyBorder="1" applyAlignment="1">
      <alignment horizontal="right" wrapText="1"/>
    </xf>
    <xf numFmtId="166" fontId="10" fillId="0" borderId="0" xfId="0" applyNumberFormat="1" applyFont="1" applyAlignment="1">
      <alignment horizontal="right" wrapText="1"/>
    </xf>
    <xf numFmtId="0" fontId="1" fillId="0" borderId="0" xfId="0" applyFont="1" applyAlignment="1">
      <alignment horizontal="left" vertical="top" wrapText="1"/>
    </xf>
    <xf numFmtId="0" fontId="0" fillId="0" borderId="0" xfId="0"/>
    <xf numFmtId="0" fontId="11" fillId="0" borderId="0" xfId="0" applyFont="1" applyAlignment="1">
      <alignment horizontal="left" wrapText="1"/>
    </xf>
    <xf numFmtId="0" fontId="15" fillId="0" borderId="0" xfId="0" applyFont="1" applyAlignment="1">
      <alignment horizontal="left" wrapText="1"/>
    </xf>
    <xf numFmtId="0" fontId="16" fillId="0" borderId="0" xfId="0" applyFont="1" applyAlignment="1">
      <alignment horizontal="left" wrapText="1"/>
    </xf>
    <xf numFmtId="165" fontId="11" fillId="0" borderId="1" xfId="0" applyNumberFormat="1" applyFont="1" applyBorder="1" applyAlignment="1">
      <alignment horizontal="center" wrapText="1"/>
    </xf>
    <xf numFmtId="0" fontId="10" fillId="0" borderId="0" xfId="0" applyFont="1" applyAlignment="1">
      <alignment horizontal="center" wrapText="1"/>
    </xf>
    <xf numFmtId="0" fontId="13" fillId="0" borderId="0" xfId="0" applyFont="1" applyAlignment="1">
      <alignment horizontal="center" wrapText="1"/>
    </xf>
    <xf numFmtId="0" fontId="12" fillId="0" borderId="0" xfId="0" applyFont="1" applyAlignment="1">
      <alignment horizontal="center" wrapText="1"/>
    </xf>
    <xf numFmtId="0" fontId="10" fillId="0" borderId="1" xfId="0" applyFont="1" applyBorder="1" applyAlignment="1">
      <alignment horizontal="left"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6" fillId="0" borderId="0" xfId="0" applyFont="1" applyAlignment="1">
      <alignment horizontal="justify" wrapText="1"/>
    </xf>
    <xf numFmtId="0" fontId="11" fillId="0" borderId="1" xfId="0" applyFont="1" applyBorder="1" applyAlignment="1">
      <alignment horizontal="center" wrapText="1"/>
    </xf>
    <xf numFmtId="0" fontId="16" fillId="0" borderId="0" xfId="0" applyFont="1" applyAlignment="1">
      <alignment wrapText="1"/>
    </xf>
    <xf numFmtId="0" fontId="20" fillId="0" borderId="0" xfId="0" applyFont="1" applyAlignment="1">
      <alignment horizontal="left" wrapText="1"/>
    </xf>
    <xf numFmtId="0" fontId="17" fillId="0" borderId="0" xfId="0" applyFont="1" applyAlignment="1">
      <alignment horizontal="left" wrapText="1"/>
    </xf>
    <xf numFmtId="0" fontId="16" fillId="0" borderId="0" xfId="0" applyFont="1" applyAlignment="1">
      <alignment horizontal="right" vertical="top" wrapText="1"/>
    </xf>
    <xf numFmtId="0" fontId="16" fillId="0" borderId="0" xfId="0" applyFont="1" applyAlignment="1">
      <alignment horizontal="justify" vertical="top" wrapText="1"/>
    </xf>
    <xf numFmtId="0" fontId="16" fillId="0" borderId="0" xfId="0" applyFont="1" applyAlignment="1">
      <alignment horizontal="left" vertical="top" wrapText="1"/>
    </xf>
    <xf numFmtId="0" fontId="19" fillId="0" borderId="0" xfId="0" applyFont="1" applyAlignment="1">
      <alignment horizontal="left" wrapText="1"/>
    </xf>
    <xf numFmtId="0" fontId="21" fillId="0" borderId="0" xfId="0" applyFont="1" applyAlignment="1">
      <alignment horizontal="center" wrapText="1"/>
    </xf>
    <xf numFmtId="0" fontId="11" fillId="0" borderId="0" xfId="0" applyFont="1" applyAlignment="1">
      <alignment horizontal="justify" vertical="center" wrapText="1"/>
    </xf>
    <xf numFmtId="0" fontId="11" fillId="0" borderId="0" xfId="0" applyFont="1" applyAlignment="1">
      <alignment horizontal="left" wrapText="1" indent="1"/>
    </xf>
    <xf numFmtId="0" fontId="11" fillId="0" borderId="0" xfId="0" applyFont="1" applyAlignment="1">
      <alignment horizontal="left" vertical="top" wrapText="1"/>
    </xf>
    <xf numFmtId="0" fontId="10" fillId="0" borderId="0" xfId="0" applyFont="1" applyAlignment="1">
      <alignment horizontal="left" wrapText="1"/>
    </xf>
    <xf numFmtId="0" fontId="11" fillId="0" borderId="0" xfId="0" applyFont="1" applyAlignment="1">
      <alignment wrapText="1"/>
    </xf>
    <xf numFmtId="0" fontId="16" fillId="0" borderId="0" xfId="0" applyFont="1" applyAlignment="1">
      <alignment vertical="top"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50000</xdr:colOff>
      <xdr:row>6</xdr:row>
      <xdr:rowOff>50000</xdr:rowOff>
    </xdr:from>
    <xdr:ext cx="5098672" cy="1584206"/>
    <xdr:pic>
      <xdr:nvPicPr>
        <xdr:cNvPr id="2" name="reportsa29.jpg" descr="reportsa29.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5098672" cy="158420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100"/>
  <sheetViews>
    <sheetView tabSelected="1" showRuler="0" workbookViewId="0">
      <selection activeCell="H28" sqref="H28"/>
    </sheetView>
  </sheetViews>
  <sheetFormatPr defaultColWidth="13.33203125" defaultRowHeight="13.2" x14ac:dyDescent="0.25"/>
  <cols>
    <col min="1" max="3" width="11.77734375" customWidth="1"/>
    <col min="4" max="4" width="125.21875" customWidth="1"/>
    <col min="5" max="12" width="11.77734375" customWidth="1"/>
    <col min="13" max="26" width="20.109375" customWidth="1"/>
  </cols>
  <sheetData>
    <row r="1" spans="2:7" ht="14.1" customHeight="1" x14ac:dyDescent="0.25"/>
    <row r="2" spans="2:7" ht="14.1" customHeight="1" x14ac:dyDescent="0.25"/>
    <row r="3" spans="2:7" ht="16.649999999999999" customHeight="1" x14ac:dyDescent="0.25"/>
    <row r="4" spans="2:7" ht="14.1" customHeight="1" x14ac:dyDescent="0.25"/>
    <row r="5" spans="2:7" ht="14.1" customHeight="1" x14ac:dyDescent="0.25"/>
    <row r="6" spans="2:7" ht="14.1" customHeight="1" x14ac:dyDescent="0.25"/>
    <row r="7" spans="2:7" ht="127.5" customHeight="1" x14ac:dyDescent="0.25">
      <c r="B7" s="133"/>
      <c r="C7" s="134"/>
      <c r="D7" s="134"/>
      <c r="E7" s="134"/>
    </row>
    <row r="8" spans="2:7" ht="14.1" customHeight="1" x14ac:dyDescent="0.25"/>
    <row r="9" spans="2:7" ht="14.1" customHeight="1" x14ac:dyDescent="0.25"/>
    <row r="10" spans="2:7" ht="14.1" customHeight="1" x14ac:dyDescent="0.25"/>
    <row r="11" spans="2:7" ht="14.1" customHeight="1" x14ac:dyDescent="0.25"/>
    <row r="12" spans="2:7" ht="14.1" customHeight="1" x14ac:dyDescent="0.25"/>
    <row r="13" spans="2:7" ht="26.7" customHeight="1" x14ac:dyDescent="0.45">
      <c r="D13" s="2" t="s">
        <v>0</v>
      </c>
    </row>
    <row r="14" spans="2:7" ht="26.7" customHeight="1" x14ac:dyDescent="0.45">
      <c r="D14" s="2" t="s">
        <v>1</v>
      </c>
    </row>
    <row r="15" spans="2:7" ht="23.25" customHeight="1" x14ac:dyDescent="0.35">
      <c r="D15" s="3">
        <v>45952</v>
      </c>
      <c r="G15" s="4" t="s">
        <v>2</v>
      </c>
    </row>
    <row r="16" spans="2:7" ht="14.1" customHeight="1" x14ac:dyDescent="0.25"/>
    <row r="17" spans="4:4" ht="14.1" customHeight="1" x14ac:dyDescent="0.25"/>
    <row r="18" spans="4:4" ht="17.55" customHeight="1" x14ac:dyDescent="0.3">
      <c r="D18" s="5" t="s">
        <v>3</v>
      </c>
    </row>
    <row r="19" spans="4:4" ht="14.1" customHeight="1" x14ac:dyDescent="0.25"/>
    <row r="20" spans="4:4" ht="17.55" customHeight="1" x14ac:dyDescent="0.35">
      <c r="D20" s="6" t="s">
        <v>4</v>
      </c>
    </row>
    <row r="21" spans="4:4" ht="17.55" customHeight="1" x14ac:dyDescent="0.3">
      <c r="D21" s="5" t="s">
        <v>5</v>
      </c>
    </row>
    <row r="22" spans="4:4" ht="17.55" customHeight="1" x14ac:dyDescent="0.3">
      <c r="D22" s="5" t="s">
        <v>6</v>
      </c>
    </row>
    <row r="23" spans="4:4" ht="14.1" customHeight="1" x14ac:dyDescent="0.25"/>
    <row r="24" spans="4:4" ht="17.55" customHeight="1" x14ac:dyDescent="0.35">
      <c r="D24" s="6" t="s">
        <v>7</v>
      </c>
    </row>
    <row r="25" spans="4:4" ht="17.55" customHeight="1" x14ac:dyDescent="0.3">
      <c r="D25" s="5" t="s">
        <v>8</v>
      </c>
    </row>
    <row r="26" spans="4:4" ht="17.55" customHeight="1" x14ac:dyDescent="0.3">
      <c r="D26" s="5" t="s">
        <v>9</v>
      </c>
    </row>
    <row r="27" spans="4:4" ht="14.1" customHeight="1" x14ac:dyDescent="0.25"/>
    <row r="28" spans="4:4" ht="14.1" customHeight="1" x14ac:dyDescent="0.25"/>
    <row r="29" spans="4:4" ht="14.1" customHeight="1" x14ac:dyDescent="0.25">
      <c r="D29" s="7" t="s">
        <v>10</v>
      </c>
    </row>
    <row r="30" spans="4:4" ht="14.1" customHeight="1" x14ac:dyDescent="0.25">
      <c r="D30" s="7" t="s">
        <v>11</v>
      </c>
    </row>
    <row r="31" spans="4:4" ht="14.1" customHeight="1" x14ac:dyDescent="0.25">
      <c r="D31" s="7" t="s">
        <v>12</v>
      </c>
    </row>
    <row r="32" spans="4:4" ht="14.1" customHeight="1" x14ac:dyDescent="0.25">
      <c r="D32" s="7" t="s">
        <v>13</v>
      </c>
    </row>
    <row r="33" spans="4:4" ht="14.1" customHeight="1" x14ac:dyDescent="0.25">
      <c r="D33" s="7" t="s">
        <v>14</v>
      </c>
    </row>
    <row r="34" spans="4:4" ht="16.649999999999999" customHeight="1" x14ac:dyDescent="0.25"/>
    <row r="35" spans="4:4" ht="16.649999999999999" customHeight="1" x14ac:dyDescent="0.25"/>
    <row r="36" spans="4:4" ht="16.649999999999999" customHeight="1" x14ac:dyDescent="0.25"/>
    <row r="37" spans="4:4" ht="16.649999999999999" customHeight="1" x14ac:dyDescent="0.25"/>
    <row r="38" spans="4:4" ht="16.649999999999999" customHeight="1" x14ac:dyDescent="0.25"/>
    <row r="39" spans="4:4" ht="16.649999999999999" customHeight="1" x14ac:dyDescent="0.25"/>
    <row r="40" spans="4:4" ht="16.649999999999999" customHeight="1" x14ac:dyDescent="0.25"/>
    <row r="41" spans="4:4" ht="16.649999999999999" customHeight="1" x14ac:dyDescent="0.25"/>
    <row r="42" spans="4:4" ht="16.649999999999999" customHeight="1" x14ac:dyDescent="0.25"/>
    <row r="43" spans="4:4" ht="16.649999999999999" customHeight="1" x14ac:dyDescent="0.25"/>
    <row r="44" spans="4:4" ht="16.649999999999999" customHeight="1" x14ac:dyDescent="0.25"/>
    <row r="45" spans="4:4" ht="16.649999999999999" customHeight="1" x14ac:dyDescent="0.25"/>
    <row r="46" spans="4:4" ht="16.649999999999999" customHeight="1" x14ac:dyDescent="0.25"/>
    <row r="47" spans="4:4" ht="16.649999999999999" customHeight="1" x14ac:dyDescent="0.25"/>
    <row r="48" spans="4:4"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sheetData>
  <mergeCells count="1">
    <mergeCell ref="B7:E7"/>
  </mergeCells>
  <printOptions horizontalCentered="1"/>
  <pageMargins left="0" right="0" top="0" bottom="0" header="0.3" footer="0"/>
  <pageSetup scale="7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98"/>
  <sheetViews>
    <sheetView showRuler="0" topLeftCell="B1" workbookViewId="0">
      <selection activeCell="AI32" sqref="AI32"/>
    </sheetView>
  </sheetViews>
  <sheetFormatPr defaultColWidth="13.33203125" defaultRowHeight="13.2" x14ac:dyDescent="0.25"/>
  <cols>
    <col min="1" max="1" width="0" hidden="1" customWidth="1"/>
    <col min="2" max="2" width="5.554687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4" width="0" hidden="1" customWidth="1"/>
    <col min="15" max="15" width="4.6640625" customWidth="1"/>
    <col min="16" max="16" width="3.6640625" customWidth="1"/>
    <col min="17" max="17" width="54.44140625" customWidth="1"/>
    <col min="18" max="18" width="0" hidden="1" customWidth="1"/>
    <col min="19" max="19" width="15" customWidth="1"/>
    <col min="20" max="20" width="0" hidden="1" customWidth="1"/>
    <col min="21" max="21" width="15" customWidth="1"/>
    <col min="22" max="22" width="0" hidden="1" customWidth="1"/>
    <col min="23" max="23" width="15" customWidth="1"/>
    <col min="24" max="24" width="0" hidden="1" customWidth="1"/>
    <col min="25" max="25" width="15" customWidth="1"/>
    <col min="26" max="26" width="0" hidden="1" customWidth="1"/>
    <col min="27" max="27" width="15" customWidth="1"/>
    <col min="28" max="28" width="0" hidden="1" customWidth="1"/>
    <col min="29" max="29" width="15" customWidth="1"/>
    <col min="30" max="30" width="0" hidden="1" customWidth="1"/>
    <col min="31" max="31" width="15" customWidth="1"/>
    <col min="32" max="32" width="0" hidden="1" customWidth="1"/>
    <col min="33" max="33" width="15" customWidth="1"/>
    <col min="34" max="34" width="15.44140625" customWidth="1"/>
  </cols>
  <sheetData>
    <row r="1" spans="1:34" ht="16.649999999999999" customHeight="1" x14ac:dyDescent="0.25"/>
    <row r="2" spans="1:34" ht="23.25" customHeight="1" x14ac:dyDescent="0.4">
      <c r="A2" s="141" t="s">
        <v>40</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row>
    <row r="3" spans="1:34" ht="19.2" customHeight="1" x14ac:dyDescent="0.3">
      <c r="A3" s="140" t="s">
        <v>215</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row>
    <row r="4" spans="1:34" ht="16.649999999999999" customHeight="1" x14ac:dyDescent="0.25">
      <c r="A4" s="154" t="s">
        <v>216</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row>
    <row r="5" spans="1:34" ht="16.649999999999999" customHeight="1" x14ac:dyDescent="0.25"/>
    <row r="6" spans="1:34" ht="62.55" customHeight="1" x14ac:dyDescent="0.25">
      <c r="C6" s="155" t="s">
        <v>217</v>
      </c>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row>
    <row r="7" spans="1:34" ht="15.75" customHeight="1" x14ac:dyDescent="0.25">
      <c r="L7" s="11" t="s">
        <v>127</v>
      </c>
      <c r="S7" s="138">
        <v>2024</v>
      </c>
      <c r="T7" s="134"/>
      <c r="U7" s="134"/>
      <c r="V7" s="134"/>
      <c r="W7" s="134"/>
      <c r="X7" s="134"/>
      <c r="Y7" s="134"/>
      <c r="AA7" s="138">
        <v>2025</v>
      </c>
      <c r="AB7" s="134"/>
      <c r="AC7" s="134"/>
      <c r="AD7" s="134"/>
      <c r="AE7" s="134"/>
      <c r="AF7" s="134"/>
      <c r="AG7" s="134"/>
    </row>
    <row r="8" spans="1:34" ht="15.75" customHeight="1" x14ac:dyDescent="0.25">
      <c r="C8" s="12">
        <v>2020</v>
      </c>
      <c r="E8" s="12">
        <v>2021</v>
      </c>
      <c r="G8" s="12">
        <v>2022</v>
      </c>
      <c r="I8" s="12">
        <v>2023</v>
      </c>
      <c r="K8" s="12">
        <v>2024</v>
      </c>
      <c r="L8" s="12">
        <v>2024</v>
      </c>
      <c r="N8" s="148" t="s">
        <v>218</v>
      </c>
      <c r="O8" s="134"/>
      <c r="P8" s="134"/>
      <c r="Q8" s="134"/>
      <c r="S8" s="13" t="s">
        <v>44</v>
      </c>
      <c r="T8" s="21"/>
      <c r="U8" s="13" t="s">
        <v>45</v>
      </c>
      <c r="V8" s="21"/>
      <c r="W8" s="13" t="s">
        <v>46</v>
      </c>
      <c r="X8" s="21"/>
      <c r="Y8" s="13" t="s">
        <v>47</v>
      </c>
      <c r="AA8" s="13" t="s">
        <v>44</v>
      </c>
      <c r="AB8" s="21"/>
      <c r="AC8" s="13" t="s">
        <v>45</v>
      </c>
      <c r="AD8" s="21"/>
      <c r="AE8" s="13" t="s">
        <v>46</v>
      </c>
      <c r="AF8" s="21"/>
      <c r="AG8" s="13" t="s">
        <v>47</v>
      </c>
    </row>
    <row r="9" spans="1:34" ht="15.75" customHeight="1" x14ac:dyDescent="0.25">
      <c r="C9" s="74">
        <v>1E-3</v>
      </c>
      <c r="E9" s="74">
        <v>2.9999999999999997E-4</v>
      </c>
      <c r="F9" s="53"/>
      <c r="G9" s="74">
        <v>1.3000000000000001E-2</v>
      </c>
      <c r="I9" s="74">
        <v>4.6900000000000004E-2</v>
      </c>
      <c r="K9" s="74">
        <v>4.9299999999999997E-2</v>
      </c>
      <c r="L9" s="53" t="s">
        <v>205</v>
      </c>
      <c r="O9" s="135" t="s">
        <v>158</v>
      </c>
      <c r="P9" s="134"/>
      <c r="Q9" s="134"/>
      <c r="S9" s="74">
        <v>5.1500000000000004E-2</v>
      </c>
      <c r="U9" s="74">
        <v>5.1200000000000002E-2</v>
      </c>
      <c r="W9" s="74">
        <v>4.9800000000000004E-2</v>
      </c>
      <c r="Y9" s="74">
        <v>4.4400000000000002E-2</v>
      </c>
      <c r="AA9" s="74">
        <v>4.1500000000000002E-2</v>
      </c>
      <c r="AC9" s="74">
        <v>4.0099999999999997E-2</v>
      </c>
      <c r="AE9" s="74">
        <v>3.8399999999999997E-2</v>
      </c>
      <c r="AG9" s="53"/>
    </row>
    <row r="10" spans="1:34" ht="15.75" customHeight="1" x14ac:dyDescent="0.25">
      <c r="C10" s="75">
        <v>4.0999999999999995E-3</v>
      </c>
      <c r="E10" s="75">
        <v>1.6000000000000001E-3</v>
      </c>
      <c r="G10" s="75">
        <v>1.11E-2</v>
      </c>
      <c r="I10" s="75">
        <v>0.03</v>
      </c>
      <c r="K10" s="75">
        <v>2.5499999999999998E-2</v>
      </c>
      <c r="L10" s="26" t="s">
        <v>205</v>
      </c>
      <c r="O10" s="135" t="s">
        <v>206</v>
      </c>
      <c r="P10" s="134"/>
      <c r="Q10" s="134"/>
      <c r="S10" s="75">
        <v>3.15E-2</v>
      </c>
      <c r="U10" s="75">
        <v>2.53E-2</v>
      </c>
      <c r="W10" s="75">
        <v>2.35E-2</v>
      </c>
      <c r="Y10" s="75">
        <v>2.2599999999999999E-2</v>
      </c>
      <c r="AA10" s="75">
        <v>1.95E-2</v>
      </c>
      <c r="AC10" s="75">
        <v>1.6399999999999998E-2</v>
      </c>
      <c r="AE10" s="75">
        <v>1.5700000000000002E-2</v>
      </c>
    </row>
    <row r="11" spans="1:34" ht="15.75" customHeight="1" x14ac:dyDescent="0.25">
      <c r="C11" s="75">
        <v>3.2000000000000002E-3</v>
      </c>
      <c r="E11" s="75">
        <v>3.3000000000000004E-3</v>
      </c>
      <c r="G11" s="75">
        <v>9.6500000000000002E-2</v>
      </c>
      <c r="I11" s="75">
        <v>1.6568000000000001</v>
      </c>
      <c r="K11" s="75">
        <v>4.5889999999999995</v>
      </c>
      <c r="L11" s="26" t="s">
        <v>205</v>
      </c>
      <c r="O11" s="135" t="s">
        <v>219</v>
      </c>
      <c r="P11" s="134"/>
      <c r="Q11" s="134"/>
      <c r="S11" s="75">
        <v>6.3929</v>
      </c>
      <c r="U11" s="75">
        <v>4.7427000000000001</v>
      </c>
      <c r="W11" s="75">
        <v>3.6257000000000001</v>
      </c>
      <c r="Y11" s="75">
        <v>4.4499000000000004</v>
      </c>
      <c r="AA11" s="75">
        <v>7.0595000000000008</v>
      </c>
      <c r="AC11" s="75">
        <v>3.8992000000000004</v>
      </c>
      <c r="AE11" s="75">
        <v>2.1712000000000002</v>
      </c>
    </row>
    <row r="12" spans="1:34" ht="15.75" customHeight="1" x14ac:dyDescent="0.25">
      <c r="O12" s="135" t="s">
        <v>161</v>
      </c>
      <c r="P12" s="134"/>
      <c r="Q12" s="134"/>
      <c r="AE12" s="1"/>
    </row>
    <row r="13" spans="1:34" ht="15.75" customHeight="1" x14ac:dyDescent="0.25">
      <c r="C13" s="75">
        <v>1.77E-2</v>
      </c>
      <c r="E13" s="75">
        <v>1.2800000000000001E-2</v>
      </c>
      <c r="G13" s="75">
        <v>1.9099999999999999E-2</v>
      </c>
      <c r="I13" s="75">
        <v>4.3499999999999997E-2</v>
      </c>
      <c r="K13" s="75">
        <v>5.3700000000000005E-2</v>
      </c>
      <c r="L13" s="26" t="s">
        <v>205</v>
      </c>
      <c r="P13" s="135" t="s">
        <v>220</v>
      </c>
      <c r="Q13" s="134"/>
      <c r="S13" s="75">
        <v>5.4100000000000002E-2</v>
      </c>
      <c r="U13" s="75">
        <v>5.5199999999999999E-2</v>
      </c>
      <c r="W13" s="75">
        <v>5.5E-2</v>
      </c>
      <c r="Y13" s="75">
        <v>5.0900000000000001E-2</v>
      </c>
      <c r="AA13" s="75">
        <v>4.7300000000000009E-2</v>
      </c>
      <c r="AC13" s="75">
        <v>4.6900000000000004E-2</v>
      </c>
      <c r="AE13" s="75">
        <v>4.5999999999999999E-2</v>
      </c>
    </row>
    <row r="14" spans="1:34" ht="15.75" customHeight="1" x14ac:dyDescent="0.25">
      <c r="C14" s="75">
        <v>5.8999999999999999E-3</v>
      </c>
      <c r="E14" s="75">
        <v>8.0000000000000002E-3</v>
      </c>
      <c r="G14" s="75">
        <v>1.26E-2</v>
      </c>
      <c r="I14" s="75">
        <v>1.8700000000000001E-2</v>
      </c>
      <c r="K14" s="75">
        <v>1.9400000000000001E-2</v>
      </c>
      <c r="L14" s="26" t="s">
        <v>205</v>
      </c>
      <c r="P14" s="135" t="s">
        <v>221</v>
      </c>
      <c r="Q14" s="134"/>
      <c r="S14" s="75">
        <v>2.0199999999999999E-2</v>
      </c>
      <c r="U14" s="75">
        <v>1.95E-2</v>
      </c>
      <c r="W14" s="75">
        <v>1.8800000000000001E-2</v>
      </c>
      <c r="Y14" s="75">
        <v>1.89E-2</v>
      </c>
      <c r="AA14" s="75">
        <v>1.9400000000000001E-2</v>
      </c>
      <c r="AC14" s="75">
        <v>1.8500000000000003E-2</v>
      </c>
      <c r="AE14" s="75">
        <v>1.7899999999999999E-2</v>
      </c>
    </row>
    <row r="15" spans="1:34" ht="15.75" customHeight="1" x14ac:dyDescent="0.25">
      <c r="C15" s="76">
        <v>3.27E-2</v>
      </c>
      <c r="E15" s="76">
        <v>1.5900000000000001E-2</v>
      </c>
      <c r="G15" s="76">
        <v>3.8399999999999997E-2</v>
      </c>
      <c r="I15" s="76">
        <v>0.13500000000000001</v>
      </c>
      <c r="K15" s="76">
        <v>0</v>
      </c>
      <c r="L15" s="42" t="s">
        <v>205</v>
      </c>
      <c r="P15" s="135" t="s">
        <v>164</v>
      </c>
      <c r="Q15" s="134"/>
      <c r="S15" s="76">
        <v>0</v>
      </c>
      <c r="U15" s="76">
        <v>0</v>
      </c>
      <c r="W15" s="76">
        <v>0</v>
      </c>
      <c r="Y15" s="76">
        <v>0</v>
      </c>
      <c r="AA15" s="76">
        <v>0</v>
      </c>
      <c r="AC15" s="76">
        <v>0</v>
      </c>
      <c r="AE15" s="76">
        <v>0</v>
      </c>
    </row>
    <row r="16" spans="1:34" ht="15.75" customHeight="1" x14ac:dyDescent="0.25">
      <c r="C16" s="74">
        <v>1.46E-2</v>
      </c>
      <c r="E16" s="74">
        <v>1.11E-2</v>
      </c>
      <c r="G16" s="74">
        <v>1.6399999999999998E-2</v>
      </c>
      <c r="I16" s="74">
        <v>3.0800000000000001E-2</v>
      </c>
      <c r="K16" s="74">
        <v>3.78E-2</v>
      </c>
      <c r="L16" s="53" t="s">
        <v>205</v>
      </c>
      <c r="P16" s="149" t="s">
        <v>207</v>
      </c>
      <c r="Q16" s="134"/>
      <c r="S16" s="74">
        <v>3.7000000000000005E-2</v>
      </c>
      <c r="U16" s="74">
        <v>3.85E-2</v>
      </c>
      <c r="W16" s="74">
        <v>3.8600000000000002E-2</v>
      </c>
      <c r="Y16" s="74">
        <v>3.7100000000000001E-2</v>
      </c>
      <c r="AA16" s="74">
        <v>3.56E-2</v>
      </c>
      <c r="AC16" s="74">
        <v>3.56E-2</v>
      </c>
      <c r="AE16" s="74">
        <v>3.4700000000000002E-2</v>
      </c>
      <c r="AG16" s="53"/>
    </row>
    <row r="17" spans="3:33" ht="15.75" customHeight="1" x14ac:dyDescent="0.25">
      <c r="C17" s="75">
        <v>2.3199999999999998E-2</v>
      </c>
      <c r="E17" s="75">
        <v>1.9199999999999998E-2</v>
      </c>
      <c r="G17" s="75">
        <v>3.2799999999999996E-2</v>
      </c>
      <c r="I17" s="75">
        <v>6.0599999999999994E-2</v>
      </c>
      <c r="K17" s="75">
        <v>6.2800000000000009E-2</v>
      </c>
      <c r="L17" s="26" t="s">
        <v>205</v>
      </c>
      <c r="O17" s="135" t="s">
        <v>208</v>
      </c>
      <c r="P17" s="134"/>
      <c r="Q17" s="134"/>
      <c r="S17" s="75">
        <v>6.3399999999999998E-2</v>
      </c>
      <c r="U17" s="75">
        <v>6.3799999999999996E-2</v>
      </c>
      <c r="W17" s="75">
        <v>6.4500000000000002E-2</v>
      </c>
      <c r="Y17" s="75">
        <v>5.9699999999999996E-2</v>
      </c>
      <c r="AA17" s="75">
        <v>5.6799999999999996E-2</v>
      </c>
      <c r="AC17" s="75">
        <v>5.62E-2</v>
      </c>
      <c r="AE17" s="75">
        <v>5.5899999999999998E-2</v>
      </c>
    </row>
    <row r="18" spans="3:33" ht="15.75" customHeight="1" x14ac:dyDescent="0.25">
      <c r="C18" s="76">
        <v>3.6299999999999999E-2</v>
      </c>
      <c r="E18" s="76">
        <v>3.4300000000000004E-2</v>
      </c>
      <c r="G18" s="76">
        <v>4.0300000000000002E-2</v>
      </c>
      <c r="I18" s="76">
        <v>4.87E-2</v>
      </c>
      <c r="K18" s="76">
        <v>4.8499999999999995E-2</v>
      </c>
      <c r="L18" s="42" t="s">
        <v>205</v>
      </c>
      <c r="O18" s="135" t="s">
        <v>222</v>
      </c>
      <c r="P18" s="134"/>
      <c r="Q18" s="134"/>
      <c r="S18" s="76">
        <v>4.5100000000000001E-2</v>
      </c>
      <c r="U18" s="76">
        <v>4.6800000000000001E-2</v>
      </c>
      <c r="W18" s="76">
        <v>4.7100000000000003E-2</v>
      </c>
      <c r="Y18" s="76">
        <v>5.5700000000000006E-2</v>
      </c>
      <c r="AA18" s="76">
        <v>3.8800000000000001E-2</v>
      </c>
      <c r="AC18" s="76">
        <v>3.8100000000000002E-2</v>
      </c>
      <c r="AE18" s="76">
        <v>3.8100000000000002E-2</v>
      </c>
    </row>
    <row r="19" spans="3:33" ht="15.75" customHeight="1" x14ac:dyDescent="0.25">
      <c r="C19" s="77">
        <v>1.3500000000000002E-2</v>
      </c>
      <c r="E19" s="77">
        <v>0.01</v>
      </c>
      <c r="G19" s="77">
        <v>2.1100000000000001E-2</v>
      </c>
      <c r="I19" s="77">
        <v>5.6399999999999999E-2</v>
      </c>
      <c r="K19" s="77">
        <v>7.2900000000000006E-2</v>
      </c>
      <c r="L19" s="55" t="s">
        <v>205</v>
      </c>
      <c r="P19" s="153" t="s">
        <v>168</v>
      </c>
      <c r="Q19" s="134"/>
      <c r="S19" s="77">
        <v>7.3700000000000002E-2</v>
      </c>
      <c r="U19" s="77">
        <v>7.4700000000000003E-2</v>
      </c>
      <c r="W19" s="77">
        <v>7.4900000000000008E-2</v>
      </c>
      <c r="Y19" s="77">
        <v>6.8200000000000011E-2</v>
      </c>
      <c r="AA19" s="77">
        <v>6.3100000000000003E-2</v>
      </c>
      <c r="AC19" s="77">
        <v>6.0999999999999999E-2</v>
      </c>
      <c r="AE19" s="77">
        <v>6.1200000000000004E-2</v>
      </c>
      <c r="AG19" s="55"/>
    </row>
    <row r="20" spans="3:33" ht="16.649999999999999" customHeight="1" x14ac:dyDescent="0.25">
      <c r="C20" s="48"/>
      <c r="E20" s="48"/>
      <c r="G20" s="48"/>
      <c r="I20" s="48"/>
      <c r="K20" s="48"/>
      <c r="L20" s="48"/>
      <c r="S20" s="48"/>
      <c r="U20" s="48"/>
      <c r="W20" s="48"/>
      <c r="Y20" s="48"/>
      <c r="AA20" s="48"/>
      <c r="AC20" s="48"/>
      <c r="AE20" s="48"/>
      <c r="AG20" s="48"/>
    </row>
    <row r="21" spans="3:33" ht="15.75" customHeight="1" x14ac:dyDescent="0.25">
      <c r="N21" s="148" t="s">
        <v>223</v>
      </c>
      <c r="O21" s="134"/>
      <c r="P21" s="134"/>
      <c r="Q21" s="134"/>
      <c r="AE21" s="1"/>
    </row>
    <row r="22" spans="3:33" ht="15.75" customHeight="1" x14ac:dyDescent="0.25">
      <c r="C22" s="75">
        <v>2E-3</v>
      </c>
      <c r="E22" s="75">
        <v>5.0000000000000001E-4</v>
      </c>
      <c r="G22" s="75">
        <v>7.4000000000000003E-3</v>
      </c>
      <c r="I22" s="75">
        <v>2.8500000000000001E-2</v>
      </c>
      <c r="K22" s="75">
        <v>3.6600000000000001E-2</v>
      </c>
      <c r="L22" s="26" t="s">
        <v>205</v>
      </c>
      <c r="O22" s="135" t="s">
        <v>176</v>
      </c>
      <c r="P22" s="134"/>
      <c r="Q22" s="134"/>
      <c r="S22" s="75">
        <v>3.7200000000000004E-2</v>
      </c>
      <c r="U22" s="75">
        <v>3.7499999999999999E-2</v>
      </c>
      <c r="W22" s="75">
        <v>3.7600000000000001E-2</v>
      </c>
      <c r="Y22" s="75">
        <v>3.39E-2</v>
      </c>
      <c r="AA22" s="75">
        <v>3.1099999999999999E-2</v>
      </c>
      <c r="AC22" s="75">
        <v>3.1000000000000003E-2</v>
      </c>
      <c r="AE22" s="75">
        <v>3.1600000000000003E-2</v>
      </c>
    </row>
    <row r="23" spans="3:33" ht="15.75" customHeight="1" x14ac:dyDescent="0.25">
      <c r="C23" s="75">
        <v>1.3000000000000001E-2</v>
      </c>
      <c r="E23" s="75">
        <v>5.5000000000000005E-3</v>
      </c>
      <c r="G23" s="75">
        <v>1.6799999999999999E-2</v>
      </c>
      <c r="I23" s="75">
        <v>4.5400000000000003E-2</v>
      </c>
      <c r="K23" s="75">
        <v>5.1100000000000007E-2</v>
      </c>
      <c r="L23" s="26" t="s">
        <v>205</v>
      </c>
      <c r="O23" s="135" t="s">
        <v>177</v>
      </c>
      <c r="P23" s="134"/>
      <c r="Q23" s="134"/>
      <c r="S23" s="75">
        <v>5.1900000000000002E-2</v>
      </c>
      <c r="U23" s="75">
        <v>5.2300000000000006E-2</v>
      </c>
      <c r="W23" s="75">
        <v>5.1900000000000002E-2</v>
      </c>
      <c r="Y23" s="75">
        <v>4.8399999999999999E-2</v>
      </c>
      <c r="AA23" s="75">
        <v>4.4800000000000006E-2</v>
      </c>
      <c r="AC23" s="75">
        <v>4.3099999999999999E-2</v>
      </c>
      <c r="AE23" s="75">
        <v>4.2500000000000003E-2</v>
      </c>
    </row>
    <row r="24" spans="3:33" ht="15.75" customHeight="1" x14ac:dyDescent="0.25">
      <c r="C24" s="76">
        <v>-2.9999999999999997E-4</v>
      </c>
      <c r="E24" s="76">
        <v>-1.1000000000000001E-3</v>
      </c>
      <c r="G24" s="76">
        <v>5.6000000000000008E-3</v>
      </c>
      <c r="I24" s="76">
        <v>3.0699999999999998E-2</v>
      </c>
      <c r="K24" s="76">
        <v>3.3799999999999997E-2</v>
      </c>
      <c r="L24" s="42" t="s">
        <v>205</v>
      </c>
      <c r="O24" s="135" t="s">
        <v>178</v>
      </c>
      <c r="P24" s="134"/>
      <c r="Q24" s="134"/>
      <c r="S24" s="76">
        <v>3.5900000000000001E-2</v>
      </c>
      <c r="U24" s="76">
        <v>3.5799999999999998E-2</v>
      </c>
      <c r="W24" s="76">
        <v>3.39E-2</v>
      </c>
      <c r="Y24" s="76">
        <v>2.9500000000000002E-2</v>
      </c>
      <c r="AA24" s="76">
        <v>2.6000000000000002E-2</v>
      </c>
      <c r="AC24" s="76">
        <v>2.4500000000000001E-2</v>
      </c>
      <c r="AE24" s="76">
        <v>2.1899999999999999E-2</v>
      </c>
    </row>
    <row r="25" spans="3:33" ht="15.75" customHeight="1" x14ac:dyDescent="0.25">
      <c r="C25" s="74">
        <v>5.9999999999999995E-4</v>
      </c>
      <c r="E25" s="74">
        <v>-5.9999999999999995E-4</v>
      </c>
      <c r="F25" s="53"/>
      <c r="G25" s="74">
        <v>6.3E-3</v>
      </c>
      <c r="I25" s="74">
        <v>3.0699999999999998E-2</v>
      </c>
      <c r="K25" s="74">
        <v>3.56E-2</v>
      </c>
      <c r="L25" s="53" t="s">
        <v>205</v>
      </c>
      <c r="P25" s="149" t="s">
        <v>179</v>
      </c>
      <c r="Q25" s="134"/>
      <c r="S25" s="74">
        <v>3.7100000000000001E-2</v>
      </c>
      <c r="U25" s="74">
        <v>3.73E-2</v>
      </c>
      <c r="W25" s="74">
        <v>3.61E-2</v>
      </c>
      <c r="Y25" s="74">
        <v>3.1899999999999998E-2</v>
      </c>
      <c r="AA25" s="74">
        <v>2.8700000000000003E-2</v>
      </c>
      <c r="AC25" s="74">
        <v>2.7400000000000004E-2</v>
      </c>
      <c r="AE25" s="74">
        <v>2.6000000000000002E-2</v>
      </c>
      <c r="AG25" s="53"/>
    </row>
    <row r="26" spans="3:33" ht="15.75" customHeight="1" x14ac:dyDescent="0.25">
      <c r="C26" s="75">
        <v>2.2000000000000001E-3</v>
      </c>
      <c r="E26" s="75">
        <v>-1.9E-3</v>
      </c>
      <c r="G26" s="75">
        <v>2.4300000000000002E-2</v>
      </c>
      <c r="I26" s="75">
        <v>4.99E-2</v>
      </c>
      <c r="K26" s="75">
        <v>4.9400000000000006E-2</v>
      </c>
      <c r="L26" s="26" t="s">
        <v>205</v>
      </c>
      <c r="O26" s="135" t="s">
        <v>180</v>
      </c>
      <c r="P26" s="134"/>
      <c r="Q26" s="134"/>
      <c r="S26" s="75">
        <v>5.1100000000000007E-2</v>
      </c>
      <c r="U26" s="75">
        <v>5.16E-2</v>
      </c>
      <c r="W26" s="75">
        <v>5.0700000000000002E-2</v>
      </c>
      <c r="Y26" s="75">
        <v>4.3799999999999999E-2</v>
      </c>
      <c r="AA26" s="75">
        <v>0.04</v>
      </c>
      <c r="AC26" s="75">
        <v>3.9700000000000006E-2</v>
      </c>
      <c r="AE26" s="75">
        <v>3.9900000000000005E-2</v>
      </c>
    </row>
    <row r="27" spans="3:33" ht="15.75" customHeight="1" x14ac:dyDescent="0.25">
      <c r="C27" s="75">
        <v>4.7000000000000002E-3</v>
      </c>
      <c r="E27" s="75">
        <v>7.000000000000001E-4</v>
      </c>
      <c r="G27" s="75">
        <v>0.20940000000000003</v>
      </c>
      <c r="I27" s="75">
        <v>3.8384</v>
      </c>
      <c r="K27" s="75">
        <v>6.3265000000000002</v>
      </c>
      <c r="L27" s="26" t="s">
        <v>205</v>
      </c>
      <c r="O27" s="135" t="s">
        <v>224</v>
      </c>
      <c r="P27" s="134"/>
      <c r="Q27" s="134"/>
      <c r="S27" s="75">
        <v>6.6786000000000003</v>
      </c>
      <c r="U27" s="75">
        <v>5.96</v>
      </c>
      <c r="W27" s="75">
        <v>6.8616999999999999</v>
      </c>
      <c r="Y27" s="75">
        <v>5.8670000000000009</v>
      </c>
      <c r="AA27" s="75">
        <v>6.1715</v>
      </c>
      <c r="AC27" s="75">
        <v>4.6705000000000005</v>
      </c>
      <c r="AE27" s="75">
        <v>5.5102000000000002</v>
      </c>
    </row>
    <row r="28" spans="3:33" ht="15.75" customHeight="1" x14ac:dyDescent="0.25">
      <c r="C28" s="75">
        <v>7.0999999999999995E-3</v>
      </c>
      <c r="E28" s="75">
        <v>2.8000000000000004E-3</v>
      </c>
      <c r="G28" s="75">
        <v>2.3100000000000002E-2</v>
      </c>
      <c r="I28" s="75">
        <v>5.2499999999999998E-2</v>
      </c>
      <c r="K28" s="75">
        <v>5.2000000000000005E-2</v>
      </c>
      <c r="L28" s="26" t="s">
        <v>205</v>
      </c>
      <c r="O28" s="135" t="s">
        <v>211</v>
      </c>
      <c r="P28" s="134"/>
      <c r="Q28" s="134"/>
      <c r="S28" s="75">
        <v>5.2000000000000005E-2</v>
      </c>
      <c r="U28" s="75">
        <v>5.4300000000000001E-2</v>
      </c>
      <c r="W28" s="75">
        <v>5.3200000000000004E-2</v>
      </c>
      <c r="Y28" s="75">
        <v>4.8200000000000007E-2</v>
      </c>
      <c r="AA28" s="75">
        <v>4.5999999999999999E-2</v>
      </c>
      <c r="AC28" s="75">
        <v>4.5999999999999999E-2</v>
      </c>
      <c r="AE28" s="75">
        <v>4.5499999999999999E-2</v>
      </c>
    </row>
    <row r="29" spans="3:33" ht="15.75" customHeight="1" x14ac:dyDescent="0.25">
      <c r="C29" s="75">
        <v>2.2400000000000003E-2</v>
      </c>
      <c r="E29" s="75">
        <v>1.6899999999999998E-2</v>
      </c>
      <c r="G29" s="75">
        <v>3.3599999999999998E-2</v>
      </c>
      <c r="I29" s="75">
        <v>6.2199999999999998E-2</v>
      </c>
      <c r="K29" s="75">
        <v>6.2800000000000009E-2</v>
      </c>
      <c r="L29" s="26" t="s">
        <v>205</v>
      </c>
      <c r="O29" s="135" t="s">
        <v>183</v>
      </c>
      <c r="P29" s="134"/>
      <c r="Q29" s="134"/>
      <c r="S29" s="75">
        <v>6.4500000000000002E-2</v>
      </c>
      <c r="U29" s="75">
        <v>6.5000000000000002E-2</v>
      </c>
      <c r="W29" s="75">
        <v>6.3E-2</v>
      </c>
      <c r="Y29" s="75">
        <v>5.8799999999999998E-2</v>
      </c>
      <c r="AA29" s="75">
        <v>5.6500000000000002E-2</v>
      </c>
      <c r="AC29" s="75">
        <v>5.5500000000000001E-2</v>
      </c>
      <c r="AE29" s="75">
        <v>5.5E-2</v>
      </c>
    </row>
    <row r="30" spans="3:33" ht="15.75" customHeight="1" x14ac:dyDescent="0.25">
      <c r="C30" s="75">
        <v>2.2400000000000003E-2</v>
      </c>
      <c r="E30" s="75">
        <v>1.8100000000000002E-2</v>
      </c>
      <c r="G30" s="75">
        <v>3.49E-2</v>
      </c>
      <c r="I30" s="75">
        <v>5.6900000000000006E-2</v>
      </c>
      <c r="K30" s="75">
        <v>5.4900000000000004E-2</v>
      </c>
      <c r="L30" s="26" t="s">
        <v>205</v>
      </c>
      <c r="O30" s="135" t="s">
        <v>184</v>
      </c>
      <c r="P30" s="134"/>
      <c r="Q30" s="134"/>
      <c r="S30" s="75">
        <v>5.5E-2</v>
      </c>
      <c r="U30" s="75">
        <v>5.5E-2</v>
      </c>
      <c r="W30" s="75">
        <v>5.4699999999999999E-2</v>
      </c>
      <c r="Y30" s="75">
        <v>5.4699999999999999E-2</v>
      </c>
      <c r="AA30" s="75">
        <v>5.5199999999999999E-2</v>
      </c>
      <c r="AC30" s="75">
        <v>5.4800000000000008E-2</v>
      </c>
      <c r="AE30" s="75">
        <v>5.4600000000000003E-2</v>
      </c>
    </row>
    <row r="31" spans="3:33" ht="15.75" customHeight="1" x14ac:dyDescent="0.25">
      <c r="C31" s="76">
        <v>1.52E-2</v>
      </c>
      <c r="E31" s="76">
        <v>7.8000000000000005E-3</v>
      </c>
      <c r="G31" s="76">
        <v>0</v>
      </c>
      <c r="I31" s="76">
        <v>0</v>
      </c>
      <c r="K31" s="76">
        <v>0</v>
      </c>
      <c r="L31" s="76">
        <v>0</v>
      </c>
      <c r="O31" s="135" t="s">
        <v>185</v>
      </c>
      <c r="P31" s="134"/>
      <c r="Q31" s="134"/>
      <c r="S31" s="76">
        <v>0</v>
      </c>
      <c r="U31" s="76">
        <v>0</v>
      </c>
      <c r="W31" s="76">
        <v>0</v>
      </c>
      <c r="Y31" s="76">
        <v>0</v>
      </c>
      <c r="AA31" s="76">
        <v>0</v>
      </c>
      <c r="AC31" s="76">
        <v>0</v>
      </c>
      <c r="AE31" s="76">
        <v>0</v>
      </c>
    </row>
    <row r="32" spans="3:33" ht="15.75" customHeight="1" x14ac:dyDescent="0.25">
      <c r="C32" s="77">
        <v>2.0999999999999999E-3</v>
      </c>
      <c r="E32" s="77">
        <v>2.0000000000000001E-4</v>
      </c>
      <c r="F32" s="55"/>
      <c r="G32" s="77">
        <v>9.1999999999999998E-3</v>
      </c>
      <c r="I32" s="77">
        <v>4.9100000000000005E-2</v>
      </c>
      <c r="K32" s="77">
        <v>6.7199999999999996E-2</v>
      </c>
      <c r="L32" s="55" t="s">
        <v>205</v>
      </c>
      <c r="P32" s="153" t="s">
        <v>187</v>
      </c>
      <c r="Q32" s="134"/>
      <c r="S32" s="77">
        <v>6.8600000000000008E-2</v>
      </c>
      <c r="U32" s="77">
        <v>6.9800000000000001E-2</v>
      </c>
      <c r="W32" s="77">
        <v>6.93E-2</v>
      </c>
      <c r="Y32" s="77">
        <v>6.0999999999999999E-2</v>
      </c>
      <c r="AA32" s="77">
        <v>5.5099999999999996E-2</v>
      </c>
      <c r="AC32" s="77">
        <v>5.2400000000000002E-2</v>
      </c>
      <c r="AE32" s="77">
        <v>5.2600000000000001E-2</v>
      </c>
      <c r="AG32" s="55"/>
    </row>
    <row r="33" spans="2:34" ht="16.649999999999999" customHeight="1" x14ac:dyDescent="0.25">
      <c r="C33" s="78"/>
      <c r="E33" s="78"/>
      <c r="F33" s="78"/>
      <c r="G33" s="78"/>
      <c r="I33" s="78"/>
      <c r="K33" s="78"/>
      <c r="L33" s="78"/>
      <c r="S33" s="78"/>
      <c r="U33" s="78"/>
      <c r="W33" s="78"/>
      <c r="Y33" s="78"/>
      <c r="AA33" s="78"/>
      <c r="AC33" s="78"/>
      <c r="AE33" s="78"/>
      <c r="AG33" s="78"/>
    </row>
    <row r="34" spans="2:34" ht="15.75" customHeight="1" x14ac:dyDescent="0.25">
      <c r="C34" s="79">
        <v>1.1399999999999999E-2</v>
      </c>
      <c r="D34" s="21"/>
      <c r="E34" s="80">
        <v>9.7999999999999997E-3</v>
      </c>
      <c r="F34" s="31"/>
      <c r="G34" s="80">
        <v>1.1899999999999999E-2</v>
      </c>
      <c r="H34" s="21"/>
      <c r="I34" s="80">
        <v>7.3000000000000001E-3</v>
      </c>
      <c r="J34" s="21"/>
      <c r="K34" s="80">
        <v>5.6999999999999993E-3</v>
      </c>
      <c r="L34" s="31" t="s">
        <v>205</v>
      </c>
      <c r="M34" s="21"/>
      <c r="N34" s="21"/>
      <c r="O34" s="144" t="s">
        <v>225</v>
      </c>
      <c r="P34" s="144"/>
      <c r="Q34" s="144"/>
      <c r="R34" s="21"/>
      <c r="S34" s="80">
        <v>5.1000000000000004E-3</v>
      </c>
      <c r="T34" s="31"/>
      <c r="U34" s="80">
        <v>4.8999999999999998E-3</v>
      </c>
      <c r="V34" s="31"/>
      <c r="W34" s="80">
        <v>5.6000000000000008E-3</v>
      </c>
      <c r="X34" s="31"/>
      <c r="Y34" s="80">
        <v>7.1999999999999998E-3</v>
      </c>
      <c r="Z34" s="21"/>
      <c r="AA34" s="80">
        <v>8.0000000000000002E-3</v>
      </c>
      <c r="AB34" s="31"/>
      <c r="AC34" s="80">
        <v>8.6E-3</v>
      </c>
      <c r="AD34" s="31"/>
      <c r="AE34" s="80">
        <v>8.6E-3</v>
      </c>
      <c r="AF34" s="31"/>
      <c r="AG34" s="84"/>
      <c r="AH34" s="85"/>
    </row>
    <row r="35" spans="2:34" ht="16.649999999999999" customHeight="1" x14ac:dyDescent="0.25">
      <c r="C35" s="86"/>
      <c r="AE35" s="1"/>
      <c r="AH35" s="86"/>
    </row>
    <row r="36" spans="2:34" ht="15.75" customHeight="1" x14ac:dyDescent="0.25">
      <c r="C36" s="81">
        <v>1.1899999999999999E-2</v>
      </c>
      <c r="E36" s="82">
        <v>9.9000000000000008E-3</v>
      </c>
      <c r="G36" s="82">
        <v>1.3899999999999999E-2</v>
      </c>
      <c r="I36" s="82">
        <v>1.5600000000000001E-2</v>
      </c>
      <c r="K36" s="82">
        <v>1.6399999999999998E-2</v>
      </c>
      <c r="L36" s="83" t="s">
        <v>205</v>
      </c>
      <c r="O36" s="142" t="s">
        <v>226</v>
      </c>
      <c r="P36" s="134"/>
      <c r="Q36" s="134"/>
      <c r="S36" s="82">
        <v>1.61E-2</v>
      </c>
      <c r="U36" s="82">
        <v>1.5700000000000002E-2</v>
      </c>
      <c r="W36" s="82">
        <v>1.6799999999999999E-2</v>
      </c>
      <c r="Y36" s="82">
        <v>1.7100000000000001E-2</v>
      </c>
      <c r="AA36" s="82">
        <v>1.6899999999999998E-2</v>
      </c>
      <c r="AC36" s="82">
        <v>1.6899999999999998E-2</v>
      </c>
      <c r="AE36" s="82">
        <v>1.7000000000000001E-2</v>
      </c>
      <c r="AH36" s="85"/>
    </row>
    <row r="37" spans="2:34" ht="16.649999999999999" customHeight="1" x14ac:dyDescent="0.25">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row>
    <row r="38" spans="2:34" ht="14.1" customHeight="1" x14ac:dyDescent="0.25">
      <c r="B38" s="27" t="s">
        <v>78</v>
      </c>
      <c r="C38" s="152" t="s">
        <v>227</v>
      </c>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row>
    <row r="39" spans="2:34" ht="14.1" customHeight="1" x14ac:dyDescent="0.25">
      <c r="B39" s="27" t="s">
        <v>80</v>
      </c>
      <c r="C39" s="152" t="s">
        <v>196</v>
      </c>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row>
    <row r="40" spans="2:34" ht="22.5" customHeight="1" x14ac:dyDescent="0.25">
      <c r="B40" s="27" t="s">
        <v>81</v>
      </c>
      <c r="C40" s="151" t="s">
        <v>228</v>
      </c>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row>
    <row r="41" spans="2:34" ht="15.75" customHeight="1" x14ac:dyDescent="0.25">
      <c r="B41" s="27" t="s">
        <v>199</v>
      </c>
      <c r="C41" s="152" t="s">
        <v>197</v>
      </c>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row>
    <row r="42" spans="2:34" ht="15.75" customHeight="1" x14ac:dyDescent="0.25">
      <c r="B42" s="27" t="s">
        <v>201</v>
      </c>
      <c r="C42" s="152" t="s">
        <v>229</v>
      </c>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row>
    <row r="43" spans="2:34" ht="16.649999999999999" customHeight="1" x14ac:dyDescent="0.25"/>
    <row r="44" spans="2:34" ht="16.649999999999999" customHeight="1" x14ac:dyDescent="0.25"/>
    <row r="45" spans="2:34" ht="16.649999999999999" customHeight="1" x14ac:dyDescent="0.25"/>
    <row r="46" spans="2:34" ht="16.649999999999999" customHeight="1" x14ac:dyDescent="0.25"/>
    <row r="47" spans="2:34" ht="16.649999999999999" customHeight="1" x14ac:dyDescent="0.25"/>
    <row r="48" spans="2:34"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sheetData>
  <mergeCells count="37">
    <mergeCell ref="N21:Q21"/>
    <mergeCell ref="N8:Q8"/>
    <mergeCell ref="O9:Q9"/>
    <mergeCell ref="O10:Q10"/>
    <mergeCell ref="O11:Q11"/>
    <mergeCell ref="O12:Q12"/>
    <mergeCell ref="O26:Q26"/>
    <mergeCell ref="P25:Q25"/>
    <mergeCell ref="O24:Q24"/>
    <mergeCell ref="O23:Q23"/>
    <mergeCell ref="O22:Q22"/>
    <mergeCell ref="O31:Q31"/>
    <mergeCell ref="O30:Q30"/>
    <mergeCell ref="O29:Q29"/>
    <mergeCell ref="O28:Q28"/>
    <mergeCell ref="O27:Q27"/>
    <mergeCell ref="A4:AH4"/>
    <mergeCell ref="A3:AH3"/>
    <mergeCell ref="A2:AH2"/>
    <mergeCell ref="AA7:AG7"/>
    <mergeCell ref="C38:AG38"/>
    <mergeCell ref="O34:Q34"/>
    <mergeCell ref="P19:Q19"/>
    <mergeCell ref="O18:Q18"/>
    <mergeCell ref="O17:Q17"/>
    <mergeCell ref="S7:Y7"/>
    <mergeCell ref="C6:AG6"/>
    <mergeCell ref="P13:Q13"/>
    <mergeCell ref="P14:Q14"/>
    <mergeCell ref="P15:Q15"/>
    <mergeCell ref="P16:Q16"/>
    <mergeCell ref="P32:Q32"/>
    <mergeCell ref="C40:AG40"/>
    <mergeCell ref="C39:AG39"/>
    <mergeCell ref="C41:AG41"/>
    <mergeCell ref="C42:AG42"/>
    <mergeCell ref="O36:Q36"/>
  </mergeCells>
  <printOptions horizontalCentered="1"/>
  <pageMargins left="0" right="0" top="0" bottom="0" header="0.3" footer="0"/>
  <pageSetup scale="51" orientation="landscape" r:id="rId1"/>
  <headerFooter>
    <oddFooter>&amp;L
&amp;RPage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J100"/>
  <sheetViews>
    <sheetView showRuler="0" topLeftCell="B1" workbookViewId="0">
      <selection activeCell="AI32" sqref="AI32"/>
    </sheetView>
  </sheetViews>
  <sheetFormatPr defaultColWidth="13.33203125" defaultRowHeight="13.2" x14ac:dyDescent="0.25"/>
  <cols>
    <col min="1" max="1" width="0" hidden="1" customWidth="1"/>
    <col min="2" max="2" width="1.8867187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6" width="0" hidden="1" customWidth="1"/>
    <col min="17" max="17" width="5" customWidth="1"/>
    <col min="18" max="18" width="43.77734375" customWidth="1"/>
    <col min="19" max="19" width="0" hidden="1" customWidth="1"/>
    <col min="20" max="20" width="15" customWidth="1"/>
    <col min="21" max="21" width="0" hidden="1" customWidth="1"/>
    <col min="22" max="22" width="15" customWidth="1"/>
    <col min="23" max="23" width="0" hidden="1" customWidth="1"/>
    <col min="24" max="24" width="15" customWidth="1"/>
    <col min="25" max="25" width="0" hidden="1" customWidth="1"/>
    <col min="26" max="26" width="15" customWidth="1"/>
    <col min="27" max="27" width="0" hidden="1" customWidth="1"/>
    <col min="28" max="28" width="15" customWidth="1"/>
    <col min="29" max="29" width="0" hidden="1" customWidth="1"/>
    <col min="31" max="31" width="0" hidden="1" customWidth="1"/>
    <col min="33" max="33" width="0" hidden="1" customWidth="1"/>
    <col min="35" max="35" width="1.109375" customWidth="1"/>
    <col min="36" max="36" width="0" hidden="1" customWidth="1"/>
  </cols>
  <sheetData>
    <row r="1" spans="1:36" ht="16.649999999999999" customHeight="1" x14ac:dyDescent="0.25"/>
    <row r="2" spans="1:36" ht="23.25" customHeight="1" x14ac:dyDescent="0.4">
      <c r="A2" s="141" t="s">
        <v>40</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row>
    <row r="3" spans="1:36" ht="19.2" customHeight="1" x14ac:dyDescent="0.3">
      <c r="A3" s="140" t="s">
        <v>230</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row>
    <row r="4" spans="1:36" ht="16.649999999999999" customHeight="1" x14ac:dyDescent="0.25">
      <c r="A4" s="154" t="s">
        <v>155</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row>
    <row r="5" spans="1:36" ht="15.75" customHeight="1" x14ac:dyDescent="0.25">
      <c r="A5" s="139" t="s">
        <v>135</v>
      </c>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row>
    <row r="6" spans="1:36" ht="16.649999999999999" customHeight="1" x14ac:dyDescent="0.25"/>
    <row r="7" spans="1:36" ht="15.75" customHeight="1" x14ac:dyDescent="0.25">
      <c r="L7" s="11" t="s">
        <v>127</v>
      </c>
      <c r="T7" s="138">
        <v>2024</v>
      </c>
      <c r="U7" s="134"/>
      <c r="V7" s="134"/>
      <c r="W7" s="134"/>
      <c r="X7" s="134"/>
      <c r="Y7" s="134"/>
      <c r="Z7" s="134"/>
      <c r="AB7" s="138">
        <v>2025</v>
      </c>
      <c r="AC7" s="134"/>
      <c r="AD7" s="134"/>
      <c r="AE7" s="134"/>
      <c r="AF7" s="134"/>
      <c r="AG7" s="134"/>
      <c r="AH7" s="134"/>
    </row>
    <row r="8" spans="1:36" ht="15.75" customHeight="1" x14ac:dyDescent="0.25">
      <c r="C8" s="12">
        <v>2020</v>
      </c>
      <c r="E8" s="12">
        <v>2021</v>
      </c>
      <c r="G8" s="12">
        <v>2022</v>
      </c>
      <c r="I8" s="12">
        <v>2023</v>
      </c>
      <c r="K8" s="12">
        <v>2024</v>
      </c>
      <c r="L8" s="87">
        <v>2024</v>
      </c>
      <c r="T8" s="13" t="s">
        <v>44</v>
      </c>
      <c r="U8" s="21"/>
      <c r="V8" s="13" t="s">
        <v>45</v>
      </c>
      <c r="W8" s="21"/>
      <c r="X8" s="13" t="s">
        <v>46</v>
      </c>
      <c r="Y8" s="21"/>
      <c r="Z8" s="13" t="s">
        <v>47</v>
      </c>
      <c r="AB8" s="13" t="s">
        <v>44</v>
      </c>
      <c r="AC8" s="21"/>
      <c r="AD8" s="13" t="s">
        <v>45</v>
      </c>
      <c r="AE8" s="21"/>
      <c r="AF8" s="13" t="s">
        <v>46</v>
      </c>
      <c r="AG8" s="21"/>
      <c r="AH8" s="13" t="s">
        <v>47</v>
      </c>
    </row>
    <row r="9" spans="1:36" ht="15.75" customHeight="1" x14ac:dyDescent="0.25">
      <c r="C9" s="109">
        <v>124.4</v>
      </c>
      <c r="D9" s="101"/>
      <c r="E9" s="109">
        <v>259.89999999999998</v>
      </c>
      <c r="F9" s="101"/>
      <c r="G9" s="109">
        <v>184.7</v>
      </c>
      <c r="H9" s="101"/>
      <c r="I9" s="109">
        <v>200.9</v>
      </c>
      <c r="J9" s="101"/>
      <c r="K9" s="109">
        <v>220.4</v>
      </c>
      <c r="L9" s="14">
        <v>200.9</v>
      </c>
      <c r="N9" s="135" t="s">
        <v>231</v>
      </c>
      <c r="O9" s="134"/>
      <c r="P9" s="134"/>
      <c r="Q9" s="134"/>
      <c r="R9" s="134"/>
      <c r="T9" s="109">
        <v>220.4</v>
      </c>
      <c r="U9" s="101"/>
      <c r="V9" s="109">
        <v>201.5</v>
      </c>
      <c r="W9" s="101"/>
      <c r="X9" s="109">
        <v>209.6</v>
      </c>
      <c r="Y9" s="101"/>
      <c r="Z9" s="109">
        <v>220</v>
      </c>
      <c r="AA9" s="101"/>
      <c r="AB9" s="109">
        <v>206.1</v>
      </c>
      <c r="AC9" s="101"/>
      <c r="AD9" s="109">
        <v>207.3</v>
      </c>
      <c r="AE9" s="101"/>
      <c r="AF9" s="109">
        <v>224.1</v>
      </c>
      <c r="AG9" s="101"/>
      <c r="AH9" s="53"/>
    </row>
    <row r="10" spans="1:36" ht="10.8" customHeight="1" x14ac:dyDescent="0.25">
      <c r="C10" s="101"/>
      <c r="D10" s="101"/>
      <c r="E10" s="101"/>
      <c r="F10" s="101"/>
      <c r="G10" s="101"/>
      <c r="H10" s="101"/>
      <c r="I10" s="101"/>
      <c r="J10" s="101"/>
      <c r="K10" s="101"/>
      <c r="T10" s="101"/>
      <c r="U10" s="101"/>
      <c r="V10" s="101"/>
      <c r="W10" s="101"/>
      <c r="X10" s="101"/>
      <c r="Y10" s="101"/>
      <c r="Z10" s="101"/>
      <c r="AA10" s="101"/>
      <c r="AB10" s="101"/>
      <c r="AC10" s="101"/>
      <c r="AD10" s="101"/>
      <c r="AE10" s="101"/>
      <c r="AF10" s="107"/>
      <c r="AG10" s="101"/>
      <c r="AH10" s="101"/>
    </row>
    <row r="11" spans="1:36" ht="15.75" customHeight="1" x14ac:dyDescent="0.25">
      <c r="C11" s="102">
        <v>13.7</v>
      </c>
      <c r="D11" s="101"/>
      <c r="E11" s="102">
        <v>0</v>
      </c>
      <c r="F11" s="101"/>
      <c r="G11" s="102">
        <v>0</v>
      </c>
      <c r="H11" s="101"/>
      <c r="I11" s="102">
        <v>0</v>
      </c>
      <c r="J11" s="101"/>
      <c r="K11" s="102">
        <v>0</v>
      </c>
      <c r="L11" s="16">
        <v>0</v>
      </c>
      <c r="N11" s="135" t="s">
        <v>232</v>
      </c>
      <c r="O11" s="134"/>
      <c r="P11" s="134"/>
      <c r="Q11" s="134"/>
      <c r="R11" s="134"/>
      <c r="T11" s="102">
        <v>0</v>
      </c>
      <c r="U11" s="101"/>
      <c r="V11" s="102">
        <v>0</v>
      </c>
      <c r="W11" s="101"/>
      <c r="X11" s="102">
        <v>0</v>
      </c>
      <c r="Y11" s="101"/>
      <c r="Z11" s="102">
        <v>0</v>
      </c>
      <c r="AA11" s="101"/>
      <c r="AB11" s="102">
        <v>0</v>
      </c>
      <c r="AC11" s="101"/>
      <c r="AD11" s="102">
        <v>0</v>
      </c>
      <c r="AE11" s="101"/>
      <c r="AF11" s="102">
        <v>0</v>
      </c>
      <c r="AG11" s="101"/>
      <c r="AH11" s="101"/>
    </row>
    <row r="12" spans="1:36" ht="10.8" customHeight="1" x14ac:dyDescent="0.25">
      <c r="C12" s="101"/>
      <c r="D12" s="101"/>
      <c r="E12" s="101"/>
      <c r="F12" s="101"/>
      <c r="G12" s="101"/>
      <c r="H12" s="101"/>
      <c r="I12" s="101"/>
      <c r="J12" s="101"/>
      <c r="K12" s="101"/>
      <c r="T12" s="101"/>
      <c r="U12" s="101"/>
      <c r="V12" s="101"/>
      <c r="W12" s="101"/>
      <c r="X12" s="101"/>
      <c r="Y12" s="101"/>
      <c r="Z12" s="101"/>
      <c r="AA12" s="101"/>
      <c r="AB12" s="101"/>
      <c r="AC12" s="101"/>
      <c r="AD12" s="101"/>
      <c r="AE12" s="101"/>
      <c r="AF12" s="107"/>
      <c r="AG12" s="101"/>
      <c r="AH12" s="101"/>
    </row>
    <row r="13" spans="1:36" ht="15.75" customHeight="1" x14ac:dyDescent="0.25">
      <c r="C13" s="102">
        <v>125</v>
      </c>
      <c r="D13" s="101"/>
      <c r="E13" s="102">
        <v>-81.5</v>
      </c>
      <c r="F13" s="101"/>
      <c r="G13" s="102">
        <v>12</v>
      </c>
      <c r="H13" s="101"/>
      <c r="I13" s="102">
        <v>24.5</v>
      </c>
      <c r="J13" s="101"/>
      <c r="K13" s="102">
        <v>-3</v>
      </c>
      <c r="L13" s="16">
        <v>16</v>
      </c>
      <c r="N13" s="135" t="s">
        <v>130</v>
      </c>
      <c r="O13" s="134"/>
      <c r="P13" s="134"/>
      <c r="Q13" s="134"/>
      <c r="R13" s="134"/>
      <c r="T13" s="102">
        <v>-8.5</v>
      </c>
      <c r="U13" s="101"/>
      <c r="V13" s="102">
        <v>8</v>
      </c>
      <c r="W13" s="101"/>
      <c r="X13" s="102">
        <v>8</v>
      </c>
      <c r="Y13" s="101"/>
      <c r="Z13" s="102">
        <v>-10.5</v>
      </c>
      <c r="AA13" s="101"/>
      <c r="AB13" s="102">
        <v>1</v>
      </c>
      <c r="AC13" s="101"/>
      <c r="AD13" s="102">
        <v>16.5</v>
      </c>
      <c r="AE13" s="101"/>
      <c r="AF13" s="102">
        <v>-17</v>
      </c>
      <c r="AG13" s="101"/>
      <c r="AH13" s="101"/>
    </row>
    <row r="14" spans="1:36" ht="10.8" customHeight="1" x14ac:dyDescent="0.25">
      <c r="C14" s="101"/>
      <c r="D14" s="101"/>
      <c r="E14" s="101"/>
      <c r="F14" s="101"/>
      <c r="G14" s="101"/>
      <c r="H14" s="101"/>
      <c r="I14" s="101"/>
      <c r="J14" s="101"/>
      <c r="K14" s="101"/>
      <c r="T14" s="101"/>
      <c r="U14" s="101"/>
      <c r="V14" s="101"/>
      <c r="W14" s="101"/>
      <c r="X14" s="101"/>
      <c r="Y14" s="101"/>
      <c r="Z14" s="101"/>
      <c r="AA14" s="101"/>
      <c r="AB14" s="101"/>
      <c r="AC14" s="101"/>
      <c r="AD14" s="101"/>
      <c r="AE14" s="101"/>
      <c r="AF14" s="107"/>
      <c r="AG14" s="101"/>
      <c r="AH14" s="101"/>
    </row>
    <row r="15" spans="1:36" ht="15.75" customHeight="1" x14ac:dyDescent="0.25">
      <c r="C15" s="101"/>
      <c r="D15" s="101"/>
      <c r="E15" s="101"/>
      <c r="F15" s="101"/>
      <c r="G15" s="101"/>
      <c r="H15" s="101"/>
      <c r="I15" s="101"/>
      <c r="J15" s="101"/>
      <c r="K15" s="101"/>
      <c r="N15" s="135" t="s">
        <v>233</v>
      </c>
      <c r="O15" s="134"/>
      <c r="P15" s="134"/>
      <c r="Q15" s="134"/>
      <c r="R15" s="134"/>
      <c r="T15" s="101"/>
      <c r="U15" s="101"/>
      <c r="V15" s="101"/>
      <c r="W15" s="101"/>
      <c r="X15" s="101"/>
      <c r="Y15" s="101"/>
      <c r="Z15" s="101"/>
      <c r="AA15" s="101"/>
      <c r="AB15" s="101"/>
      <c r="AC15" s="101"/>
      <c r="AD15" s="101"/>
      <c r="AE15" s="101"/>
      <c r="AF15" s="107"/>
      <c r="AG15" s="101"/>
      <c r="AH15" s="101"/>
    </row>
    <row r="16" spans="1:36" ht="15.75" customHeight="1" x14ac:dyDescent="0.25">
      <c r="C16" s="102">
        <v>-9.6999999999999993</v>
      </c>
      <c r="D16" s="101"/>
      <c r="E16" s="102">
        <v>-0.7</v>
      </c>
      <c r="F16" s="101"/>
      <c r="G16" s="102">
        <v>-6</v>
      </c>
      <c r="H16" s="101"/>
      <c r="I16" s="102">
        <v>-8.6999999999999993</v>
      </c>
      <c r="J16" s="101"/>
      <c r="K16" s="102">
        <v>-15.5</v>
      </c>
      <c r="L16" s="16">
        <v>-2.2999999999999998</v>
      </c>
      <c r="O16" s="135" t="s">
        <v>234</v>
      </c>
      <c r="P16" s="134"/>
      <c r="Q16" s="134"/>
      <c r="R16" s="134"/>
      <c r="T16" s="102">
        <v>-11.1</v>
      </c>
      <c r="U16" s="101"/>
      <c r="V16" s="102">
        <v>-0.3</v>
      </c>
      <c r="W16" s="101"/>
      <c r="X16" s="102">
        <v>0</v>
      </c>
      <c r="Y16" s="101"/>
      <c r="Z16" s="102">
        <v>-4.0999999999999996</v>
      </c>
      <c r="AA16" s="101"/>
      <c r="AB16" s="102">
        <v>-0.3</v>
      </c>
      <c r="AC16" s="101"/>
      <c r="AD16" s="102">
        <v>-0.1</v>
      </c>
      <c r="AE16" s="101"/>
      <c r="AF16" s="102">
        <v>-2.1</v>
      </c>
      <c r="AG16" s="101"/>
      <c r="AH16" s="101"/>
    </row>
    <row r="17" spans="3:34" ht="15.75" customHeight="1" x14ac:dyDescent="0.25">
      <c r="C17" s="110">
        <v>6.5</v>
      </c>
      <c r="D17" s="101"/>
      <c r="E17" s="110">
        <v>7</v>
      </c>
      <c r="F17" s="101"/>
      <c r="G17" s="110">
        <v>10.199999999999999</v>
      </c>
      <c r="H17" s="101"/>
      <c r="I17" s="110">
        <v>3.7</v>
      </c>
      <c r="J17" s="101"/>
      <c r="K17" s="110">
        <v>4.2</v>
      </c>
      <c r="L17" s="38">
        <v>2.5</v>
      </c>
      <c r="O17" s="135" t="s">
        <v>235</v>
      </c>
      <c r="P17" s="134"/>
      <c r="Q17" s="134"/>
      <c r="R17" s="134"/>
      <c r="T17" s="110">
        <v>0.7</v>
      </c>
      <c r="U17" s="101"/>
      <c r="V17" s="110">
        <v>0.4</v>
      </c>
      <c r="W17" s="101"/>
      <c r="X17" s="110">
        <v>2.4</v>
      </c>
      <c r="Y17" s="101"/>
      <c r="Z17" s="110">
        <v>0.7</v>
      </c>
      <c r="AA17" s="101"/>
      <c r="AB17" s="110">
        <v>0.5</v>
      </c>
      <c r="AC17" s="101"/>
      <c r="AD17" s="110">
        <v>0.4</v>
      </c>
      <c r="AE17" s="101"/>
      <c r="AF17" s="110">
        <v>1.7</v>
      </c>
      <c r="AG17" s="101"/>
      <c r="AH17" s="101"/>
    </row>
    <row r="18" spans="3:34" ht="15.75" customHeight="1" x14ac:dyDescent="0.25">
      <c r="C18" s="112">
        <v>-3.2</v>
      </c>
      <c r="D18" s="101"/>
      <c r="E18" s="112">
        <v>6.3</v>
      </c>
      <c r="F18" s="101"/>
      <c r="G18" s="112">
        <v>4.2</v>
      </c>
      <c r="H18" s="101"/>
      <c r="I18" s="112">
        <v>-5</v>
      </c>
      <c r="J18" s="101"/>
      <c r="K18" s="112">
        <v>-11.3</v>
      </c>
      <c r="L18" s="40">
        <v>0.2</v>
      </c>
      <c r="P18" s="149" t="s">
        <v>236</v>
      </c>
      <c r="Q18" s="134"/>
      <c r="R18" s="134"/>
      <c r="T18" s="112">
        <v>-10.4</v>
      </c>
      <c r="U18" s="101"/>
      <c r="V18" s="112">
        <v>0.1</v>
      </c>
      <c r="W18" s="101"/>
      <c r="X18" s="112">
        <v>2.4</v>
      </c>
      <c r="Y18" s="101"/>
      <c r="Z18" s="112">
        <v>-3.4</v>
      </c>
      <c r="AA18" s="101"/>
      <c r="AB18" s="112">
        <v>0.2</v>
      </c>
      <c r="AC18" s="101"/>
      <c r="AD18" s="112">
        <v>0.3</v>
      </c>
      <c r="AE18" s="101"/>
      <c r="AF18" s="112">
        <v>-0.4</v>
      </c>
      <c r="AG18" s="101"/>
      <c r="AH18" s="54"/>
    </row>
    <row r="19" spans="3:34" ht="15.75" hidden="1" customHeight="1" x14ac:dyDescent="0.25">
      <c r="C19" s="111">
        <v>0</v>
      </c>
      <c r="D19" s="101"/>
      <c r="E19" s="111">
        <v>0</v>
      </c>
      <c r="F19" s="101"/>
      <c r="G19" s="111">
        <v>0</v>
      </c>
      <c r="H19" s="101"/>
      <c r="I19" s="53"/>
      <c r="J19" s="101"/>
      <c r="K19" s="111">
        <v>0</v>
      </c>
      <c r="L19" s="16">
        <v>0</v>
      </c>
      <c r="N19" s="135" t="s">
        <v>237</v>
      </c>
      <c r="O19" s="134"/>
      <c r="P19" s="134"/>
      <c r="Q19" s="134"/>
      <c r="R19" s="134"/>
      <c r="T19" s="53"/>
      <c r="U19" s="101"/>
      <c r="V19" s="53"/>
      <c r="W19" s="101"/>
      <c r="X19" s="53"/>
      <c r="Y19" s="101"/>
      <c r="Z19" s="53"/>
      <c r="AA19" s="101"/>
      <c r="AB19" s="53"/>
      <c r="AC19" s="101"/>
      <c r="AD19" s="53"/>
      <c r="AE19" s="101"/>
      <c r="AF19" s="53"/>
      <c r="AG19" s="101"/>
      <c r="AH19" s="53"/>
    </row>
    <row r="20" spans="3:34" ht="16.649999999999999" hidden="1" customHeight="1" x14ac:dyDescent="0.25">
      <c r="C20" s="101"/>
      <c r="D20" s="101"/>
      <c r="E20" s="101"/>
      <c r="F20" s="101"/>
      <c r="G20" s="101"/>
      <c r="H20" s="101"/>
      <c r="I20" s="101"/>
      <c r="J20" s="101"/>
      <c r="K20" s="101"/>
      <c r="T20" s="101"/>
      <c r="U20" s="101"/>
      <c r="V20" s="101"/>
      <c r="W20" s="101"/>
      <c r="X20" s="101"/>
      <c r="Y20" s="101"/>
      <c r="Z20" s="101"/>
      <c r="AA20" s="101"/>
      <c r="AB20" s="101"/>
      <c r="AC20" s="101"/>
      <c r="AD20" s="101"/>
      <c r="AE20" s="101"/>
      <c r="AF20" s="107"/>
      <c r="AG20" s="101"/>
      <c r="AH20" s="101"/>
    </row>
    <row r="21" spans="3:34" ht="15.75" customHeight="1" x14ac:dyDescent="0.25">
      <c r="C21" s="129">
        <v>259.89999999999998</v>
      </c>
      <c r="D21" s="101"/>
      <c r="E21" s="129">
        <v>184.7</v>
      </c>
      <c r="F21" s="101"/>
      <c r="G21" s="129">
        <v>200.9</v>
      </c>
      <c r="H21" s="101"/>
      <c r="I21" s="129">
        <v>220.4</v>
      </c>
      <c r="J21" s="101"/>
      <c r="K21" s="129">
        <v>206.1</v>
      </c>
      <c r="L21" s="88">
        <v>217.1</v>
      </c>
      <c r="Q21" s="153" t="s">
        <v>238</v>
      </c>
      <c r="R21" s="134"/>
      <c r="T21" s="129">
        <v>201.5</v>
      </c>
      <c r="U21" s="101"/>
      <c r="V21" s="129">
        <v>209.6</v>
      </c>
      <c r="W21" s="101"/>
      <c r="X21" s="129">
        <v>220</v>
      </c>
      <c r="Y21" s="101"/>
      <c r="Z21" s="129">
        <v>206.1</v>
      </c>
      <c r="AA21" s="101"/>
      <c r="AB21" s="129">
        <v>207.3</v>
      </c>
      <c r="AC21" s="101"/>
      <c r="AD21" s="129">
        <v>224.1</v>
      </c>
      <c r="AE21" s="101"/>
      <c r="AF21" s="129">
        <v>206.7</v>
      </c>
      <c r="AG21" s="101"/>
      <c r="AH21" s="101"/>
    </row>
    <row r="22" spans="3:34" ht="16.649999999999999" customHeight="1" x14ac:dyDescent="0.25">
      <c r="C22" s="116"/>
      <c r="D22" s="101"/>
      <c r="E22" s="116"/>
      <c r="F22" s="101"/>
      <c r="G22" s="116"/>
      <c r="H22" s="101"/>
      <c r="I22" s="116"/>
      <c r="J22" s="101"/>
      <c r="K22" s="116"/>
      <c r="L22" s="48"/>
      <c r="T22" s="116"/>
      <c r="U22" s="101"/>
      <c r="V22" s="116"/>
      <c r="W22" s="101"/>
      <c r="X22" s="116"/>
      <c r="Y22" s="101"/>
      <c r="Z22" s="116"/>
      <c r="AA22" s="101"/>
      <c r="AB22" s="116"/>
      <c r="AC22" s="101"/>
      <c r="AD22" s="116"/>
      <c r="AE22" s="101"/>
      <c r="AF22" s="116"/>
      <c r="AG22" s="101"/>
      <c r="AH22" s="116"/>
    </row>
    <row r="23" spans="3:34" ht="15.75" customHeight="1" x14ac:dyDescent="0.25">
      <c r="C23" s="101"/>
      <c r="D23" s="101"/>
      <c r="E23" s="101"/>
      <c r="F23" s="101"/>
      <c r="G23" s="101"/>
      <c r="H23" s="101"/>
      <c r="I23" s="101"/>
      <c r="J23" s="101"/>
      <c r="K23" s="101"/>
      <c r="N23" s="135" t="s">
        <v>239</v>
      </c>
      <c r="O23" s="134"/>
      <c r="P23" s="134"/>
      <c r="Q23" s="134"/>
      <c r="R23" s="134"/>
      <c r="T23" s="101"/>
      <c r="U23" s="101"/>
      <c r="V23" s="101"/>
      <c r="W23" s="101"/>
      <c r="X23" s="101"/>
      <c r="Y23" s="101"/>
      <c r="Z23" s="101"/>
      <c r="AA23" s="101"/>
      <c r="AB23" s="101"/>
      <c r="AC23" s="101"/>
      <c r="AD23" s="101"/>
      <c r="AE23" s="101"/>
      <c r="AF23" s="107"/>
      <c r="AG23" s="101"/>
      <c r="AH23" s="101"/>
    </row>
    <row r="24" spans="3:34" ht="15.75" customHeight="1" x14ac:dyDescent="0.25">
      <c r="C24" s="100">
        <v>190.7</v>
      </c>
      <c r="D24" s="101"/>
      <c r="E24" s="100">
        <v>138.4</v>
      </c>
      <c r="F24" s="101"/>
      <c r="G24" s="100">
        <v>144.30000000000001</v>
      </c>
      <c r="H24" s="101"/>
      <c r="I24" s="100">
        <v>178.7</v>
      </c>
      <c r="J24" s="101"/>
      <c r="K24" s="100">
        <v>168</v>
      </c>
      <c r="L24" s="14">
        <v>0</v>
      </c>
      <c r="O24" s="135" t="s">
        <v>208</v>
      </c>
      <c r="P24" s="134"/>
      <c r="Q24" s="134"/>
      <c r="R24" s="134"/>
      <c r="T24" s="100">
        <v>162.4</v>
      </c>
      <c r="U24" s="101"/>
      <c r="V24" s="100">
        <v>167.7</v>
      </c>
      <c r="W24" s="101"/>
      <c r="X24" s="100">
        <v>184.8</v>
      </c>
      <c r="Y24" s="101"/>
      <c r="Z24" s="100">
        <v>168</v>
      </c>
      <c r="AA24" s="101"/>
      <c r="AB24" s="100">
        <v>167.1</v>
      </c>
      <c r="AC24" s="101"/>
      <c r="AD24" s="100">
        <v>180.5</v>
      </c>
      <c r="AE24" s="101"/>
      <c r="AF24" s="100">
        <v>164.4</v>
      </c>
      <c r="AG24" s="101"/>
      <c r="AH24" s="101"/>
    </row>
    <row r="25" spans="3:34" ht="15.75" customHeight="1" x14ac:dyDescent="0.25">
      <c r="C25" s="102">
        <v>61.1</v>
      </c>
      <c r="D25" s="101"/>
      <c r="E25" s="102">
        <v>34.1</v>
      </c>
      <c r="F25" s="101"/>
      <c r="G25" s="102">
        <v>38.5</v>
      </c>
      <c r="H25" s="101"/>
      <c r="I25" s="102">
        <v>26.9</v>
      </c>
      <c r="J25" s="101"/>
      <c r="K25" s="102">
        <v>30.4</v>
      </c>
      <c r="L25" s="16">
        <v>0</v>
      </c>
      <c r="O25" s="135" t="s">
        <v>240</v>
      </c>
      <c r="P25" s="134"/>
      <c r="Q25" s="134"/>
      <c r="R25" s="134"/>
      <c r="T25" s="102">
        <v>25.2</v>
      </c>
      <c r="U25" s="101"/>
      <c r="V25" s="102">
        <v>29.5</v>
      </c>
      <c r="W25" s="101"/>
      <c r="X25" s="102">
        <v>26.5</v>
      </c>
      <c r="Y25" s="101"/>
      <c r="Z25" s="102">
        <v>30.4</v>
      </c>
      <c r="AA25" s="101"/>
      <c r="AB25" s="102">
        <v>32.799999999999997</v>
      </c>
      <c r="AC25" s="101"/>
      <c r="AD25" s="102">
        <v>34.700000000000003</v>
      </c>
      <c r="AE25" s="101"/>
      <c r="AF25" s="102">
        <v>32.1</v>
      </c>
      <c r="AG25" s="101"/>
      <c r="AH25" s="101"/>
    </row>
    <row r="26" spans="3:34" ht="15.75" customHeight="1" x14ac:dyDescent="0.25">
      <c r="C26" s="110">
        <v>8.1</v>
      </c>
      <c r="D26" s="101"/>
      <c r="E26" s="110">
        <v>12.2</v>
      </c>
      <c r="F26" s="101"/>
      <c r="G26" s="110">
        <v>18.100000000000001</v>
      </c>
      <c r="H26" s="101"/>
      <c r="I26" s="110">
        <v>14.8</v>
      </c>
      <c r="J26" s="101"/>
      <c r="K26" s="110">
        <v>7.7</v>
      </c>
      <c r="L26" s="38">
        <v>0</v>
      </c>
      <c r="O26" s="135" t="s">
        <v>241</v>
      </c>
      <c r="P26" s="134"/>
      <c r="Q26" s="134"/>
      <c r="R26" s="134"/>
      <c r="T26" s="110">
        <v>13.9</v>
      </c>
      <c r="U26" s="101"/>
      <c r="V26" s="110">
        <v>12.4</v>
      </c>
      <c r="W26" s="101"/>
      <c r="X26" s="110">
        <v>8.6999999999999993</v>
      </c>
      <c r="Y26" s="101"/>
      <c r="Z26" s="110">
        <v>7.7</v>
      </c>
      <c r="AA26" s="101"/>
      <c r="AB26" s="110">
        <v>7.4</v>
      </c>
      <c r="AC26" s="101"/>
      <c r="AD26" s="110">
        <v>8.9</v>
      </c>
      <c r="AE26" s="101"/>
      <c r="AF26" s="110">
        <v>10.199999999999999</v>
      </c>
      <c r="AG26" s="101"/>
      <c r="AH26" s="101"/>
    </row>
    <row r="27" spans="3:34" ht="15.75" customHeight="1" x14ac:dyDescent="0.25">
      <c r="C27" s="114">
        <v>259.89999999999998</v>
      </c>
      <c r="D27" s="101"/>
      <c r="E27" s="114">
        <v>184.7</v>
      </c>
      <c r="F27" s="101"/>
      <c r="G27" s="114">
        <v>200.9</v>
      </c>
      <c r="H27" s="101"/>
      <c r="I27" s="114">
        <v>220.4</v>
      </c>
      <c r="J27" s="101"/>
      <c r="K27" s="114">
        <v>206.1</v>
      </c>
      <c r="L27" s="45">
        <v>0</v>
      </c>
      <c r="P27" s="153" t="s">
        <v>242</v>
      </c>
      <c r="Q27" s="134"/>
      <c r="R27" s="134"/>
      <c r="T27" s="114">
        <v>201.5</v>
      </c>
      <c r="U27" s="101"/>
      <c r="V27" s="114">
        <v>209.6</v>
      </c>
      <c r="W27" s="101"/>
      <c r="X27" s="114">
        <v>220</v>
      </c>
      <c r="Y27" s="101"/>
      <c r="Z27" s="114">
        <v>206.1</v>
      </c>
      <c r="AA27" s="101"/>
      <c r="AB27" s="114">
        <v>207.3</v>
      </c>
      <c r="AC27" s="101"/>
      <c r="AD27" s="114">
        <v>224.1</v>
      </c>
      <c r="AE27" s="101"/>
      <c r="AF27" s="114">
        <v>206.7</v>
      </c>
      <c r="AG27" s="101"/>
      <c r="AH27" s="55"/>
    </row>
    <row r="28" spans="3:34" ht="15.75" customHeight="1" x14ac:dyDescent="0.25">
      <c r="C28" s="116"/>
      <c r="D28" s="101"/>
      <c r="E28" s="116"/>
      <c r="F28" s="101"/>
      <c r="G28" s="116"/>
      <c r="H28" s="101"/>
      <c r="I28" s="116"/>
      <c r="J28" s="101"/>
      <c r="K28" s="116"/>
      <c r="L28" s="48"/>
      <c r="T28" s="116"/>
      <c r="U28" s="101"/>
      <c r="V28" s="116"/>
      <c r="W28" s="101"/>
      <c r="X28" s="116"/>
      <c r="Y28" s="101"/>
      <c r="Z28" s="116"/>
      <c r="AA28" s="101"/>
      <c r="AB28" s="116"/>
      <c r="AC28" s="101"/>
      <c r="AD28" s="116"/>
      <c r="AE28" s="101"/>
      <c r="AF28" s="116"/>
      <c r="AG28" s="101"/>
      <c r="AH28" s="116"/>
    </row>
    <row r="29" spans="3:34" ht="15.75" customHeight="1" x14ac:dyDescent="0.25">
      <c r="C29" s="130">
        <v>33499</v>
      </c>
      <c r="D29" s="101"/>
      <c r="E29" s="130">
        <v>37208</v>
      </c>
      <c r="F29" s="101"/>
      <c r="G29" s="130">
        <v>41031</v>
      </c>
      <c r="H29" s="101"/>
      <c r="I29" s="130">
        <v>42177</v>
      </c>
      <c r="J29" s="101"/>
      <c r="K29" s="130">
        <v>40917</v>
      </c>
      <c r="L29" s="26" t="s">
        <v>205</v>
      </c>
      <c r="N29" s="135" t="s">
        <v>243</v>
      </c>
      <c r="O29" s="134"/>
      <c r="P29" s="134"/>
      <c r="Q29" s="134"/>
      <c r="R29" s="134"/>
      <c r="T29" s="130">
        <v>41587</v>
      </c>
      <c r="U29" s="101"/>
      <c r="V29" s="130">
        <v>41035</v>
      </c>
      <c r="W29" s="101"/>
      <c r="X29" s="130">
        <v>39884</v>
      </c>
      <c r="Y29" s="101"/>
      <c r="Z29" s="130">
        <v>41170</v>
      </c>
      <c r="AA29" s="101"/>
      <c r="AB29" s="130">
        <v>41077</v>
      </c>
      <c r="AC29" s="101"/>
      <c r="AD29" s="130">
        <v>41158</v>
      </c>
      <c r="AE29" s="101"/>
      <c r="AF29" s="130">
        <v>41501</v>
      </c>
      <c r="AG29" s="101"/>
      <c r="AH29" s="101"/>
    </row>
    <row r="30" spans="3:34" ht="10.8" customHeight="1" x14ac:dyDescent="0.25">
      <c r="C30" s="101"/>
      <c r="D30" s="101"/>
      <c r="E30" s="101"/>
      <c r="F30" s="101"/>
      <c r="G30" s="101"/>
      <c r="H30" s="101"/>
      <c r="I30" s="101"/>
      <c r="J30" s="101"/>
      <c r="K30" s="101"/>
      <c r="T30" s="101"/>
      <c r="U30" s="101"/>
      <c r="V30" s="101"/>
      <c r="W30" s="101"/>
      <c r="X30" s="101"/>
      <c r="Y30" s="101"/>
      <c r="Z30" s="101"/>
      <c r="AA30" s="101"/>
      <c r="AB30" s="101"/>
      <c r="AC30" s="101"/>
      <c r="AD30" s="101"/>
      <c r="AE30" s="101"/>
      <c r="AF30" s="107"/>
      <c r="AG30" s="101"/>
      <c r="AH30" s="101"/>
    </row>
    <row r="31" spans="3:34" ht="15.75" customHeight="1" x14ac:dyDescent="0.25">
      <c r="C31" s="101"/>
      <c r="D31" s="101"/>
      <c r="E31" s="101"/>
      <c r="F31" s="101"/>
      <c r="G31" s="101"/>
      <c r="H31" s="101"/>
      <c r="I31" s="101"/>
      <c r="J31" s="101"/>
      <c r="K31" s="101"/>
      <c r="N31" s="135" t="s">
        <v>244</v>
      </c>
      <c r="O31" s="134"/>
      <c r="P31" s="134"/>
      <c r="Q31" s="134"/>
      <c r="R31" s="134"/>
      <c r="T31" s="101"/>
      <c r="U31" s="101"/>
      <c r="V31" s="101"/>
      <c r="W31" s="101"/>
      <c r="X31" s="101"/>
      <c r="Y31" s="101"/>
      <c r="Z31" s="101"/>
      <c r="AA31" s="101"/>
      <c r="AB31" s="101"/>
      <c r="AC31" s="101"/>
      <c r="AD31" s="101"/>
      <c r="AE31" s="101"/>
      <c r="AF31" s="107"/>
      <c r="AG31" s="101"/>
      <c r="AH31" s="101"/>
    </row>
    <row r="32" spans="3:34" ht="15.75" customHeight="1" x14ac:dyDescent="0.25">
      <c r="C32" s="75">
        <v>-1E-4</v>
      </c>
      <c r="D32" s="101"/>
      <c r="E32" s="75">
        <v>2.0000000000000001E-4</v>
      </c>
      <c r="F32" s="101"/>
      <c r="G32" s="75">
        <v>1E-4</v>
      </c>
      <c r="H32" s="101"/>
      <c r="I32" s="75">
        <v>-1E-4</v>
      </c>
      <c r="J32" s="101"/>
      <c r="K32" s="75">
        <v>-2.9999999999999997E-4</v>
      </c>
      <c r="L32" t="e">
        <f>#VALUE! + N("#VALUE!")</f>
        <v>#VALUE!</v>
      </c>
      <c r="O32" s="135" t="s">
        <v>245</v>
      </c>
      <c r="P32" s="134"/>
      <c r="Q32" s="134"/>
      <c r="R32" s="134"/>
      <c r="T32" s="75">
        <v>-1E-3</v>
      </c>
      <c r="U32" s="101"/>
      <c r="V32" s="75">
        <v>0</v>
      </c>
      <c r="W32" s="101"/>
      <c r="X32" s="75">
        <v>2.0000000000000001E-4</v>
      </c>
      <c r="Y32" s="101"/>
      <c r="Z32" s="75">
        <v>-2.9999999999999997E-4</v>
      </c>
      <c r="AA32" s="101"/>
      <c r="AB32" s="75">
        <v>0</v>
      </c>
      <c r="AC32" s="101"/>
      <c r="AD32" s="75">
        <v>0</v>
      </c>
      <c r="AE32" s="101"/>
      <c r="AF32" s="75">
        <v>0</v>
      </c>
      <c r="AG32" s="101"/>
      <c r="AH32" s="101"/>
    </row>
    <row r="33" spans="2:34" ht="10.8" customHeight="1" x14ac:dyDescent="0.25">
      <c r="C33" s="101"/>
      <c r="D33" s="101"/>
      <c r="E33" s="101"/>
      <c r="F33" s="101"/>
      <c r="G33" s="101"/>
      <c r="H33" s="101"/>
      <c r="I33" s="101"/>
      <c r="J33" s="101"/>
      <c r="K33" s="101"/>
      <c r="T33" s="101"/>
      <c r="U33" s="101"/>
      <c r="V33" s="101"/>
      <c r="W33" s="101"/>
      <c r="X33" s="101"/>
      <c r="Y33" s="101"/>
      <c r="Z33" s="101"/>
      <c r="AA33" s="101"/>
      <c r="AB33" s="101"/>
      <c r="AC33" s="101"/>
      <c r="AD33" s="101"/>
      <c r="AE33" s="101"/>
      <c r="AF33" s="107"/>
      <c r="AG33" s="101"/>
      <c r="AH33" s="101"/>
    </row>
    <row r="34" spans="2:34" ht="15.75" customHeight="1" x14ac:dyDescent="0.25">
      <c r="C34" s="130">
        <v>33760</v>
      </c>
      <c r="D34" s="101"/>
      <c r="E34" s="130">
        <v>40481</v>
      </c>
      <c r="F34" s="101"/>
      <c r="G34" s="130">
        <v>42893</v>
      </c>
      <c r="H34" s="101"/>
      <c r="I34" s="130">
        <v>47617</v>
      </c>
      <c r="J34" s="101"/>
      <c r="K34" s="130">
        <v>43391</v>
      </c>
      <c r="L34" s="89">
        <v>0</v>
      </c>
      <c r="N34" s="135" t="s">
        <v>246</v>
      </c>
      <c r="O34" s="134"/>
      <c r="P34" s="134"/>
      <c r="Q34" s="134"/>
      <c r="R34" s="134"/>
      <c r="T34" s="130">
        <v>47343</v>
      </c>
      <c r="U34" s="101"/>
      <c r="V34" s="130">
        <v>42135</v>
      </c>
      <c r="W34" s="101"/>
      <c r="X34" s="130">
        <v>41950</v>
      </c>
      <c r="Y34" s="101"/>
      <c r="Z34" s="130">
        <v>43391</v>
      </c>
      <c r="AA34" s="101"/>
      <c r="AB34" s="130">
        <v>40833</v>
      </c>
      <c r="AC34" s="101"/>
      <c r="AD34" s="130">
        <v>43323</v>
      </c>
      <c r="AE34" s="101"/>
      <c r="AF34" s="130">
        <v>42949</v>
      </c>
      <c r="AG34" s="101"/>
      <c r="AH34" s="101"/>
    </row>
    <row r="35" spans="2:34" ht="10.8" customHeight="1" x14ac:dyDescent="0.25">
      <c r="C35" s="101"/>
      <c r="D35" s="101"/>
      <c r="E35" s="101"/>
      <c r="F35" s="101"/>
      <c r="G35" s="101"/>
      <c r="H35" s="101"/>
      <c r="I35" s="101"/>
      <c r="J35" s="101"/>
      <c r="K35" s="101"/>
      <c r="T35" s="101"/>
      <c r="U35" s="101"/>
      <c r="V35" s="101"/>
      <c r="W35" s="101"/>
      <c r="X35" s="101"/>
      <c r="Y35" s="101"/>
      <c r="Z35" s="101"/>
      <c r="AA35" s="101"/>
      <c r="AB35" s="101"/>
      <c r="AC35" s="101"/>
      <c r="AD35" s="101"/>
      <c r="AE35" s="101"/>
      <c r="AF35" s="107"/>
      <c r="AG35" s="101"/>
      <c r="AH35" s="101"/>
    </row>
    <row r="36" spans="2:34" ht="15.75" customHeight="1" x14ac:dyDescent="0.25">
      <c r="C36" s="101"/>
      <c r="D36" s="101"/>
      <c r="E36" s="101"/>
      <c r="F36" s="101"/>
      <c r="G36" s="101"/>
      <c r="H36" s="101"/>
      <c r="I36" s="101"/>
      <c r="J36" s="101"/>
      <c r="K36" s="101"/>
      <c r="N36" s="135" t="s">
        <v>247</v>
      </c>
      <c r="O36" s="134"/>
      <c r="P36" s="134"/>
      <c r="Q36" s="134"/>
      <c r="R36" s="134"/>
      <c r="T36" s="101"/>
      <c r="U36" s="101"/>
      <c r="V36" s="101"/>
      <c r="W36" s="101"/>
      <c r="X36" s="101"/>
      <c r="Y36" s="101"/>
      <c r="Z36" s="101"/>
      <c r="AA36" s="101"/>
      <c r="AB36" s="101"/>
      <c r="AC36" s="101"/>
      <c r="AD36" s="101"/>
      <c r="AE36" s="101"/>
      <c r="AF36" s="107"/>
      <c r="AG36" s="101"/>
      <c r="AH36" s="101"/>
    </row>
    <row r="37" spans="2:34" ht="15.75" customHeight="1" x14ac:dyDescent="0.25">
      <c r="C37" s="75">
        <v>5.6000000000000008E-3</v>
      </c>
      <c r="D37" s="101"/>
      <c r="E37" s="75">
        <v>3.4000000000000002E-3</v>
      </c>
      <c r="F37" s="101"/>
      <c r="G37" s="75">
        <v>3.4000000000000002E-3</v>
      </c>
      <c r="H37" s="101"/>
      <c r="I37" s="75">
        <v>3.8E-3</v>
      </c>
      <c r="J37" s="101"/>
      <c r="K37" s="75">
        <v>3.9000000000000003E-3</v>
      </c>
      <c r="L37" s="75">
        <v>0</v>
      </c>
      <c r="O37" s="135" t="s">
        <v>248</v>
      </c>
      <c r="P37" s="134"/>
      <c r="Q37" s="134"/>
      <c r="R37" s="134"/>
      <c r="T37" s="75">
        <v>3.4000000000000002E-3</v>
      </c>
      <c r="U37" s="101"/>
      <c r="V37" s="75">
        <v>4.0000000000000001E-3</v>
      </c>
      <c r="W37" s="101"/>
      <c r="X37" s="75">
        <v>4.4000000000000003E-3</v>
      </c>
      <c r="Y37" s="101"/>
      <c r="Z37" s="75">
        <v>3.9000000000000003E-3</v>
      </c>
      <c r="AA37" s="101"/>
      <c r="AB37" s="75">
        <v>4.0999999999999995E-3</v>
      </c>
      <c r="AC37" s="101"/>
      <c r="AD37" s="75">
        <v>4.1999999999999997E-3</v>
      </c>
      <c r="AE37" s="101"/>
      <c r="AF37" s="75">
        <v>3.8E-3</v>
      </c>
      <c r="AG37" s="101"/>
      <c r="AH37" s="101"/>
    </row>
    <row r="38" spans="2:34" ht="10.8" customHeight="1" x14ac:dyDescent="0.25">
      <c r="C38" s="101"/>
      <c r="D38" s="101"/>
      <c r="E38" s="101"/>
      <c r="F38" s="101"/>
      <c r="G38" s="101"/>
      <c r="H38" s="101"/>
      <c r="I38" s="101"/>
      <c r="J38" s="101"/>
      <c r="K38" s="101"/>
      <c r="T38" s="101"/>
      <c r="U38" s="101"/>
      <c r="V38" s="101"/>
      <c r="W38" s="101"/>
      <c r="X38" s="101"/>
      <c r="Y38" s="101"/>
      <c r="Z38" s="101"/>
      <c r="AA38" s="101"/>
      <c r="AB38" s="101"/>
      <c r="AC38" s="101"/>
      <c r="AD38" s="101"/>
      <c r="AE38" s="101"/>
      <c r="AF38" s="107"/>
      <c r="AG38" s="101"/>
      <c r="AH38" s="101"/>
    </row>
    <row r="39" spans="2:34" ht="15.75" customHeight="1" x14ac:dyDescent="0.25">
      <c r="C39" s="101"/>
      <c r="D39" s="101"/>
      <c r="E39" s="101"/>
      <c r="F39" s="101"/>
      <c r="G39" s="101"/>
      <c r="H39" s="101"/>
      <c r="I39" s="101"/>
      <c r="J39" s="101"/>
      <c r="K39" s="101"/>
      <c r="N39" s="135" t="s">
        <v>249</v>
      </c>
      <c r="O39" s="134"/>
      <c r="P39" s="134"/>
      <c r="Q39" s="134"/>
      <c r="R39" s="134"/>
      <c r="T39" s="101"/>
      <c r="U39" s="101"/>
      <c r="V39" s="101"/>
      <c r="W39" s="101"/>
      <c r="X39" s="101"/>
      <c r="Y39" s="101"/>
      <c r="Z39" s="101"/>
      <c r="AA39" s="101"/>
      <c r="AB39" s="101"/>
      <c r="AC39" s="101"/>
      <c r="AD39" s="101"/>
      <c r="AE39" s="101"/>
      <c r="AF39" s="107"/>
      <c r="AG39" s="101"/>
      <c r="AH39" s="101"/>
    </row>
    <row r="40" spans="2:34" ht="15.75" customHeight="1" x14ac:dyDescent="0.25">
      <c r="C40" s="100">
        <v>131.69999999999999</v>
      </c>
      <c r="D40" s="101"/>
      <c r="E40" s="100">
        <v>122.3</v>
      </c>
      <c r="F40" s="101"/>
      <c r="G40" s="100">
        <v>45.9</v>
      </c>
      <c r="H40" s="101"/>
      <c r="I40" s="100">
        <v>63.6</v>
      </c>
      <c r="J40" s="101"/>
      <c r="K40" s="100">
        <v>56</v>
      </c>
      <c r="L40" s="14">
        <v>0</v>
      </c>
      <c r="O40" s="156" t="s">
        <v>250</v>
      </c>
      <c r="P40" s="134"/>
      <c r="Q40" s="134"/>
      <c r="R40" s="134"/>
      <c r="T40" s="100">
        <v>37</v>
      </c>
      <c r="U40" s="101"/>
      <c r="V40" s="100">
        <v>38.5</v>
      </c>
      <c r="W40" s="101"/>
      <c r="X40" s="100">
        <v>39.299999999999997</v>
      </c>
      <c r="Y40" s="101"/>
      <c r="Z40" s="100">
        <v>56</v>
      </c>
      <c r="AA40" s="101"/>
      <c r="AB40" s="100">
        <v>73.099999999999994</v>
      </c>
      <c r="AC40" s="101"/>
      <c r="AD40" s="100">
        <v>92.8</v>
      </c>
      <c r="AE40" s="101"/>
      <c r="AF40" s="100">
        <v>78.8</v>
      </c>
      <c r="AG40" s="101"/>
      <c r="AH40" s="101"/>
    </row>
    <row r="41" spans="2:34" ht="15.75" customHeight="1" x14ac:dyDescent="0.25">
      <c r="C41" s="110">
        <v>0.7</v>
      </c>
      <c r="D41" s="101"/>
      <c r="E41" s="110">
        <v>3</v>
      </c>
      <c r="F41" s="101"/>
      <c r="G41" s="110">
        <v>0</v>
      </c>
      <c r="H41" s="101"/>
      <c r="I41" s="110">
        <v>1.5</v>
      </c>
      <c r="J41" s="101"/>
      <c r="K41" s="110">
        <v>0</v>
      </c>
      <c r="L41" s="38">
        <v>0</v>
      </c>
      <c r="O41" s="156" t="s">
        <v>251</v>
      </c>
      <c r="P41" s="134"/>
      <c r="Q41" s="134"/>
      <c r="R41" s="134"/>
      <c r="T41" s="110">
        <v>0</v>
      </c>
      <c r="U41" s="101"/>
      <c r="V41" s="110">
        <v>0</v>
      </c>
      <c r="W41" s="101"/>
      <c r="X41" s="110">
        <v>0</v>
      </c>
      <c r="Y41" s="101"/>
      <c r="Z41" s="110">
        <v>0</v>
      </c>
      <c r="AA41" s="101"/>
      <c r="AB41" s="110">
        <v>0</v>
      </c>
      <c r="AC41" s="101"/>
      <c r="AD41" s="110">
        <v>0</v>
      </c>
      <c r="AE41" s="101"/>
      <c r="AF41" s="110">
        <v>0</v>
      </c>
      <c r="AG41" s="101"/>
      <c r="AH41" s="101"/>
    </row>
    <row r="42" spans="2:34" ht="15.75" customHeight="1" x14ac:dyDescent="0.25">
      <c r="C42" s="114">
        <v>132.4</v>
      </c>
      <c r="D42" s="101"/>
      <c r="E42" s="114">
        <v>125.3</v>
      </c>
      <c r="F42" s="101"/>
      <c r="G42" s="114">
        <v>45.9</v>
      </c>
      <c r="H42" s="101"/>
      <c r="I42" s="114">
        <v>65.099999999999994</v>
      </c>
      <c r="J42" s="101"/>
      <c r="K42" s="114">
        <v>56</v>
      </c>
      <c r="L42" s="45">
        <v>0</v>
      </c>
      <c r="P42" s="153" t="s">
        <v>252</v>
      </c>
      <c r="Q42" s="134"/>
      <c r="R42" s="134"/>
      <c r="T42" s="114">
        <v>37</v>
      </c>
      <c r="U42" s="101"/>
      <c r="V42" s="114">
        <v>38.5</v>
      </c>
      <c r="W42" s="101"/>
      <c r="X42" s="114">
        <v>39.299999999999997</v>
      </c>
      <c r="Y42" s="101"/>
      <c r="Z42" s="114">
        <v>56</v>
      </c>
      <c r="AA42" s="101"/>
      <c r="AB42" s="114">
        <v>73.099999999999994</v>
      </c>
      <c r="AC42" s="101"/>
      <c r="AD42" s="114">
        <v>92.8</v>
      </c>
      <c r="AE42" s="101"/>
      <c r="AF42" s="114">
        <v>78.8</v>
      </c>
      <c r="AG42" s="101"/>
      <c r="AH42" s="55"/>
    </row>
    <row r="43" spans="2:34" ht="16.649999999999999" customHeight="1" x14ac:dyDescent="0.25">
      <c r="C43" s="59"/>
      <c r="D43" s="101"/>
      <c r="E43" s="59"/>
      <c r="F43" s="101"/>
      <c r="G43" s="59"/>
      <c r="H43" s="101"/>
      <c r="I43" s="59"/>
      <c r="J43" s="101"/>
      <c r="K43" s="59"/>
      <c r="L43" s="59"/>
      <c r="T43" s="116"/>
      <c r="U43" s="101"/>
      <c r="V43" s="116"/>
      <c r="W43" s="101"/>
      <c r="X43" s="116"/>
      <c r="Y43" s="101"/>
      <c r="Z43" s="116"/>
      <c r="AA43" s="101"/>
      <c r="AB43" s="116"/>
      <c r="AC43" s="101"/>
      <c r="AD43" s="116"/>
      <c r="AE43" s="101"/>
      <c r="AF43" s="116"/>
      <c r="AG43" s="101"/>
      <c r="AH43" s="116"/>
    </row>
    <row r="44" spans="2:34" ht="15.75" customHeight="1" x14ac:dyDescent="0.25">
      <c r="C44" s="75">
        <v>3.9000000000000003E-3</v>
      </c>
      <c r="D44" s="101"/>
      <c r="E44" s="75">
        <v>3.0999999999999999E-3</v>
      </c>
      <c r="F44" s="101"/>
      <c r="G44" s="75">
        <v>1.1000000000000001E-3</v>
      </c>
      <c r="H44" s="101"/>
      <c r="I44" s="75">
        <v>1.4000000000000002E-3</v>
      </c>
      <c r="J44" s="101"/>
      <c r="K44" s="75">
        <v>1.3000000000000002E-3</v>
      </c>
      <c r="L44" s="75">
        <v>0</v>
      </c>
      <c r="N44" s="135" t="s">
        <v>253</v>
      </c>
      <c r="O44" s="134"/>
      <c r="P44" s="134"/>
      <c r="Q44" s="134"/>
      <c r="R44" s="134"/>
      <c r="T44" s="75">
        <v>8.0000000000000004E-4</v>
      </c>
      <c r="U44" s="101"/>
      <c r="V44" s="75">
        <v>8.9999999999999998E-4</v>
      </c>
      <c r="W44" s="101"/>
      <c r="X44" s="75">
        <v>8.9999999999999998E-4</v>
      </c>
      <c r="Y44" s="101"/>
      <c r="Z44" s="75">
        <v>1.3000000000000002E-3</v>
      </c>
      <c r="AA44" s="101"/>
      <c r="AB44" s="75">
        <v>1.8E-3</v>
      </c>
      <c r="AC44" s="101"/>
      <c r="AD44" s="75">
        <v>2.0999999999999999E-3</v>
      </c>
      <c r="AE44" s="101"/>
      <c r="AF44" s="75">
        <v>1.8E-3</v>
      </c>
      <c r="AG44" s="101"/>
      <c r="AH44" s="101"/>
    </row>
    <row r="45" spans="2:34" ht="15.75" customHeight="1" x14ac:dyDescent="0.25">
      <c r="C45" s="101"/>
      <c r="D45" s="101"/>
      <c r="E45" s="101"/>
      <c r="F45" s="101"/>
      <c r="G45" s="101"/>
      <c r="H45" s="101"/>
      <c r="I45" s="101"/>
      <c r="J45" s="101"/>
      <c r="K45" s="101"/>
      <c r="N45" s="135" t="s">
        <v>254</v>
      </c>
      <c r="O45" s="134"/>
      <c r="P45" s="134"/>
      <c r="Q45" s="134"/>
      <c r="R45" s="134"/>
      <c r="T45" s="101"/>
      <c r="U45" s="101"/>
      <c r="V45" s="101"/>
      <c r="W45" s="101"/>
      <c r="X45" s="101"/>
      <c r="Y45" s="101"/>
      <c r="Z45" s="101"/>
      <c r="AA45" s="101"/>
      <c r="AB45" s="101"/>
      <c r="AC45" s="101"/>
      <c r="AD45" s="101"/>
      <c r="AE45" s="101"/>
      <c r="AF45" s="107"/>
      <c r="AG45" s="101"/>
      <c r="AH45" s="101"/>
    </row>
    <row r="46" spans="2:34" ht="15.75" customHeight="1" x14ac:dyDescent="0.25">
      <c r="C46" s="26" t="s">
        <v>255</v>
      </c>
      <c r="D46" s="101"/>
      <c r="E46" s="90">
        <v>1.1000000000000001</v>
      </c>
      <c r="F46" s="101"/>
      <c r="G46" s="90">
        <v>3.1</v>
      </c>
      <c r="H46" s="101"/>
      <c r="I46" s="90">
        <v>2.8</v>
      </c>
      <c r="J46" s="101"/>
      <c r="K46" s="90">
        <v>3</v>
      </c>
      <c r="L46" s="90">
        <v>2.1</v>
      </c>
      <c r="O46" s="135" t="s">
        <v>208</v>
      </c>
      <c r="P46" s="134"/>
      <c r="Q46" s="134"/>
      <c r="R46" s="134"/>
      <c r="T46" s="90">
        <v>4.4000000000000004</v>
      </c>
      <c r="U46" s="101"/>
      <c r="V46" s="90">
        <v>4.4000000000000004</v>
      </c>
      <c r="W46" s="101"/>
      <c r="X46" s="90">
        <v>4.7</v>
      </c>
      <c r="Y46" s="101"/>
      <c r="Z46" s="90">
        <v>3</v>
      </c>
      <c r="AA46" s="101"/>
      <c r="AB46" s="90">
        <v>2.2999999999999998</v>
      </c>
      <c r="AC46" s="101"/>
      <c r="AD46" s="90">
        <v>1.9</v>
      </c>
      <c r="AE46" s="101"/>
      <c r="AF46" s="90">
        <v>2.1</v>
      </c>
      <c r="AG46" s="101"/>
      <c r="AH46" s="101"/>
    </row>
    <row r="47" spans="2:34" ht="16.649999999999999" customHeight="1" x14ac:dyDescent="0.25"/>
    <row r="48" spans="2:34" ht="15.75" customHeight="1" x14ac:dyDescent="0.25">
      <c r="B48" s="27" t="s">
        <v>78</v>
      </c>
      <c r="C48" s="157" t="s">
        <v>256</v>
      </c>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row>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sheetData>
  <mergeCells count="34">
    <mergeCell ref="N9:R9"/>
    <mergeCell ref="N11:R11"/>
    <mergeCell ref="N13:R13"/>
    <mergeCell ref="N15:R15"/>
    <mergeCell ref="O16:R16"/>
    <mergeCell ref="O32:R32"/>
    <mergeCell ref="N31:R31"/>
    <mergeCell ref="N29:R29"/>
    <mergeCell ref="O26:R26"/>
    <mergeCell ref="O25:R25"/>
    <mergeCell ref="P27:R27"/>
    <mergeCell ref="O24:R24"/>
    <mergeCell ref="N23:R23"/>
    <mergeCell ref="N19:R19"/>
    <mergeCell ref="O17:R17"/>
    <mergeCell ref="P18:R18"/>
    <mergeCell ref="Q21:R21"/>
    <mergeCell ref="T7:Z7"/>
    <mergeCell ref="A5:AJ5"/>
    <mergeCell ref="A4:AJ4"/>
    <mergeCell ref="A3:AJ3"/>
    <mergeCell ref="A2:AJ2"/>
    <mergeCell ref="AB7:AH7"/>
    <mergeCell ref="P42:R42"/>
    <mergeCell ref="C48:AH48"/>
    <mergeCell ref="O46:R46"/>
    <mergeCell ref="N45:R45"/>
    <mergeCell ref="N44:R44"/>
    <mergeCell ref="N34:R34"/>
    <mergeCell ref="O41:R41"/>
    <mergeCell ref="O40:R40"/>
    <mergeCell ref="N39:R39"/>
    <mergeCell ref="O37:R37"/>
    <mergeCell ref="N36:R36"/>
  </mergeCells>
  <printOptions horizontalCentered="1"/>
  <pageMargins left="0" right="0" top="0" bottom="0" header="0.3" footer="0"/>
  <pageSetup scale="59" orientation="landscape" r:id="rId1"/>
  <headerFooter>
    <oddFooter>&amp;L
&amp;RPage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100"/>
  <sheetViews>
    <sheetView showRuler="0" topLeftCell="B1" workbookViewId="0">
      <selection activeCell="AI32" sqref="AI32"/>
    </sheetView>
  </sheetViews>
  <sheetFormatPr defaultColWidth="13.33203125" defaultRowHeight="13.2" x14ac:dyDescent="0.25"/>
  <cols>
    <col min="1" max="1" width="0" hidden="1" customWidth="1"/>
    <col min="2" max="2" width="1.8867187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3" width="0" hidden="1" customWidth="1"/>
    <col min="14" max="14" width="6" customWidth="1"/>
    <col min="15" max="15" width="5" customWidth="1"/>
    <col min="16" max="16" width="31.33203125" customWidth="1"/>
    <col min="17" max="17" width="0" hidden="1" customWidth="1"/>
    <col min="18" max="18" width="15" customWidth="1"/>
    <col min="19" max="19" width="0" hidden="1" customWidth="1"/>
    <col min="20" max="20" width="15" customWidth="1"/>
    <col min="21" max="21" width="0" hidden="1" customWidth="1"/>
    <col min="22" max="22" width="15" customWidth="1"/>
    <col min="23" max="23" width="0" hidden="1" customWidth="1"/>
    <col min="24" max="24" width="15" customWidth="1"/>
    <col min="25" max="25" width="0" hidden="1" customWidth="1"/>
    <col min="26" max="26" width="15" customWidth="1"/>
    <col min="27" max="27" width="0" hidden="1" customWidth="1"/>
    <col min="29" max="29" width="0" hidden="1" customWidth="1"/>
    <col min="31" max="31" width="0" hidden="1" customWidth="1"/>
    <col min="32" max="32" width="15.44140625" customWidth="1"/>
    <col min="33" max="33" width="0" hidden="1" customWidth="1"/>
    <col min="34" max="34" width="1.88671875" customWidth="1"/>
    <col min="35" max="35" width="15.109375" customWidth="1"/>
  </cols>
  <sheetData>
    <row r="1" spans="1:34" ht="23.25" customHeight="1" x14ac:dyDescent="0.4">
      <c r="A1" s="141" t="s">
        <v>40</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row>
    <row r="2" spans="1:34" ht="19.2" customHeight="1" x14ac:dyDescent="0.3">
      <c r="A2" s="140" t="s">
        <v>257</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row>
    <row r="3" spans="1:34" ht="16.649999999999999" customHeight="1" x14ac:dyDescent="0.25">
      <c r="A3" s="154" t="s">
        <v>155</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row>
    <row r="4" spans="1:34" ht="15.75" customHeight="1" x14ac:dyDescent="0.25">
      <c r="A4" s="139" t="s">
        <v>258</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row>
    <row r="5" spans="1:34" ht="16.649999999999999" customHeight="1" x14ac:dyDescent="0.25"/>
    <row r="6" spans="1:34" ht="15.75" customHeight="1" x14ac:dyDescent="0.25">
      <c r="L6" s="11" t="s">
        <v>127</v>
      </c>
      <c r="R6" s="138">
        <v>2024</v>
      </c>
      <c r="S6" s="134"/>
      <c r="T6" s="134"/>
      <c r="U6" s="134"/>
      <c r="V6" s="134"/>
      <c r="W6" s="134"/>
      <c r="X6" s="134"/>
      <c r="Z6" s="138">
        <v>2025</v>
      </c>
      <c r="AA6" s="134"/>
      <c r="AB6" s="134"/>
      <c r="AC6" s="134"/>
      <c r="AD6" s="134"/>
      <c r="AE6" s="134"/>
      <c r="AF6" s="134"/>
    </row>
    <row r="7" spans="1:34" ht="15.75" customHeight="1" x14ac:dyDescent="0.25">
      <c r="C7" s="12">
        <v>2020</v>
      </c>
      <c r="E7" s="12">
        <v>2021</v>
      </c>
      <c r="G7" s="12">
        <v>2022</v>
      </c>
      <c r="I7" s="12">
        <v>2023</v>
      </c>
      <c r="K7" s="12">
        <v>2024</v>
      </c>
      <c r="L7" s="87">
        <v>2024</v>
      </c>
      <c r="N7" s="148" t="s">
        <v>259</v>
      </c>
      <c r="O7" s="134"/>
      <c r="P7" s="134"/>
      <c r="R7" s="13" t="s">
        <v>44</v>
      </c>
      <c r="S7" s="21"/>
      <c r="T7" s="13" t="s">
        <v>45</v>
      </c>
      <c r="U7" s="21"/>
      <c r="V7" s="13" t="s">
        <v>46</v>
      </c>
      <c r="W7" s="21"/>
      <c r="X7" s="13" t="s">
        <v>47</v>
      </c>
      <c r="Z7" s="13" t="s">
        <v>44</v>
      </c>
      <c r="AA7" s="21"/>
      <c r="AB7" s="13" t="s">
        <v>45</v>
      </c>
      <c r="AC7" s="21"/>
      <c r="AD7" s="13" t="s">
        <v>46</v>
      </c>
      <c r="AE7" s="21"/>
      <c r="AF7" s="13" t="s">
        <v>47</v>
      </c>
    </row>
    <row r="8" spans="1:34" ht="15.75" customHeight="1" x14ac:dyDescent="0.25">
      <c r="C8" s="131">
        <v>1057.5</v>
      </c>
      <c r="D8" s="101"/>
      <c r="E8" s="131">
        <v>1191</v>
      </c>
      <c r="F8" s="101"/>
      <c r="G8" s="131">
        <v>898.1</v>
      </c>
      <c r="H8" s="101"/>
      <c r="I8" s="131">
        <v>1032</v>
      </c>
      <c r="J8" s="101"/>
      <c r="K8" s="131">
        <v>1159.7</v>
      </c>
      <c r="L8" s="92">
        <v>1280.0999999999999</v>
      </c>
      <c r="N8" s="158" t="s">
        <v>136</v>
      </c>
      <c r="O8" s="134"/>
      <c r="P8" s="134"/>
      <c r="R8" s="131">
        <v>1080.0999999999999</v>
      </c>
      <c r="S8" s="101"/>
      <c r="T8" s="131">
        <v>1107.3</v>
      </c>
      <c r="U8" s="101"/>
      <c r="V8" s="131">
        <v>1177.9000000000001</v>
      </c>
      <c r="W8" s="101"/>
      <c r="X8" s="131">
        <v>1159.7</v>
      </c>
      <c r="Y8" s="101"/>
      <c r="Z8" s="131">
        <v>1160.9000000000001</v>
      </c>
      <c r="AA8" s="101"/>
      <c r="AB8" s="131">
        <v>1229.2</v>
      </c>
      <c r="AC8" s="101"/>
      <c r="AD8" s="131">
        <v>1280.0999999999999</v>
      </c>
      <c r="AF8" s="31"/>
    </row>
    <row r="9" spans="1:34" ht="15.75" customHeight="1" x14ac:dyDescent="0.25">
      <c r="C9" s="101"/>
      <c r="D9" s="101"/>
      <c r="E9" s="101"/>
      <c r="F9" s="101"/>
      <c r="G9" s="101"/>
      <c r="H9" s="101"/>
      <c r="I9" s="101"/>
      <c r="J9" s="101"/>
      <c r="K9" s="101"/>
      <c r="O9" s="135" t="s">
        <v>260</v>
      </c>
      <c r="P9" s="134"/>
      <c r="R9" s="101"/>
      <c r="S9" s="101"/>
      <c r="T9" s="101"/>
      <c r="U9" s="101"/>
      <c r="V9" s="101"/>
      <c r="W9" s="101"/>
      <c r="X9" s="101"/>
      <c r="Y9" s="101"/>
      <c r="Z9" s="101"/>
      <c r="AA9" s="101"/>
      <c r="AB9" s="101"/>
      <c r="AC9" s="101"/>
      <c r="AD9" s="107"/>
    </row>
    <row r="10" spans="1:34" ht="15.75" customHeight="1" x14ac:dyDescent="0.25">
      <c r="C10" s="102">
        <v>551.70000000000005</v>
      </c>
      <c r="D10" s="101"/>
      <c r="E10" s="102">
        <v>626.6</v>
      </c>
      <c r="F10" s="101"/>
      <c r="G10" s="102">
        <v>485</v>
      </c>
      <c r="H10" s="101"/>
      <c r="I10" s="102">
        <v>563.9</v>
      </c>
      <c r="J10" s="101"/>
      <c r="K10" s="102">
        <v>644.6</v>
      </c>
      <c r="L10" s="16">
        <v>702.5</v>
      </c>
      <c r="P10" s="15" t="s">
        <v>261</v>
      </c>
      <c r="R10" s="102">
        <v>602.5</v>
      </c>
      <c r="S10" s="101"/>
      <c r="T10" s="102">
        <v>613.70000000000005</v>
      </c>
      <c r="U10" s="101"/>
      <c r="V10" s="102">
        <v>650</v>
      </c>
      <c r="W10" s="101"/>
      <c r="X10" s="102">
        <v>644.6</v>
      </c>
      <c r="Y10" s="101"/>
      <c r="Z10" s="102">
        <v>625.79999999999995</v>
      </c>
      <c r="AA10" s="101"/>
      <c r="AB10" s="102">
        <v>666.7</v>
      </c>
      <c r="AC10" s="101"/>
      <c r="AD10" s="102">
        <v>702.5</v>
      </c>
    </row>
    <row r="11" spans="1:34" ht="15.75" customHeight="1" x14ac:dyDescent="0.25">
      <c r="C11" s="102">
        <v>120.1</v>
      </c>
      <c r="D11" s="101"/>
      <c r="E11" s="102">
        <v>132.6</v>
      </c>
      <c r="F11" s="101"/>
      <c r="G11" s="102">
        <v>107.1</v>
      </c>
      <c r="H11" s="101"/>
      <c r="I11" s="102">
        <v>116.2</v>
      </c>
      <c r="J11" s="101"/>
      <c r="K11" s="102">
        <v>127.2</v>
      </c>
      <c r="L11" s="16">
        <v>136.4</v>
      </c>
      <c r="P11" s="15" t="s">
        <v>262</v>
      </c>
      <c r="R11" s="102">
        <v>116.3</v>
      </c>
      <c r="S11" s="101"/>
      <c r="T11" s="102">
        <v>125.8</v>
      </c>
      <c r="U11" s="101"/>
      <c r="V11" s="102">
        <v>131</v>
      </c>
      <c r="W11" s="101"/>
      <c r="X11" s="102">
        <v>127.2</v>
      </c>
      <c r="Y11" s="101"/>
      <c r="Z11" s="102">
        <v>130.19999999999999</v>
      </c>
      <c r="AA11" s="101"/>
      <c r="AB11" s="102">
        <v>131.9</v>
      </c>
      <c r="AC11" s="101"/>
      <c r="AD11" s="102">
        <v>136.4</v>
      </c>
    </row>
    <row r="12" spans="1:34" ht="15.75" customHeight="1" x14ac:dyDescent="0.25">
      <c r="C12" s="102">
        <v>198.8</v>
      </c>
      <c r="D12" s="101"/>
      <c r="E12" s="102">
        <v>236.2</v>
      </c>
      <c r="F12" s="101"/>
      <c r="G12" s="102">
        <v>157.69999999999999</v>
      </c>
      <c r="H12" s="101"/>
      <c r="I12" s="102">
        <v>184.5</v>
      </c>
      <c r="J12" s="101"/>
      <c r="K12" s="102">
        <v>211.7</v>
      </c>
      <c r="L12" s="16">
        <v>235.1</v>
      </c>
      <c r="P12" s="15" t="s">
        <v>263</v>
      </c>
      <c r="R12" s="102">
        <v>198.2</v>
      </c>
      <c r="S12" s="101"/>
      <c r="T12" s="102">
        <v>207.2</v>
      </c>
      <c r="U12" s="101"/>
      <c r="V12" s="102">
        <v>220.9</v>
      </c>
      <c r="W12" s="101"/>
      <c r="X12" s="102">
        <v>211.7</v>
      </c>
      <c r="Y12" s="101"/>
      <c r="Z12" s="102">
        <v>214.2</v>
      </c>
      <c r="AA12" s="101"/>
      <c r="AB12" s="102">
        <v>225.2</v>
      </c>
      <c r="AC12" s="101"/>
      <c r="AD12" s="102">
        <v>235.1</v>
      </c>
    </row>
    <row r="13" spans="1:34" ht="15.75" customHeight="1" x14ac:dyDescent="0.25">
      <c r="C13" s="102">
        <v>186.9</v>
      </c>
      <c r="D13" s="101"/>
      <c r="E13" s="102">
        <v>195.6</v>
      </c>
      <c r="F13" s="101"/>
      <c r="G13" s="102">
        <v>148.30000000000001</v>
      </c>
      <c r="H13" s="101"/>
      <c r="I13" s="102">
        <v>167.4</v>
      </c>
      <c r="J13" s="101"/>
      <c r="K13" s="102">
        <v>176.2</v>
      </c>
      <c r="L13" s="16">
        <v>206.1</v>
      </c>
      <c r="P13" s="15" t="s">
        <v>264</v>
      </c>
      <c r="R13" s="102">
        <v>163.1</v>
      </c>
      <c r="S13" s="101"/>
      <c r="T13" s="102">
        <v>160.6</v>
      </c>
      <c r="U13" s="101"/>
      <c r="V13" s="102">
        <v>176</v>
      </c>
      <c r="W13" s="101"/>
      <c r="X13" s="102">
        <v>176.2</v>
      </c>
      <c r="Y13" s="101"/>
      <c r="Z13" s="102">
        <v>190.7</v>
      </c>
      <c r="AA13" s="101"/>
      <c r="AB13" s="102">
        <v>205.4</v>
      </c>
      <c r="AC13" s="101"/>
      <c r="AD13" s="102">
        <v>206.1</v>
      </c>
    </row>
    <row r="14" spans="1:34" ht="16.649999999999999" customHeight="1" x14ac:dyDescent="0.25">
      <c r="C14" s="101"/>
      <c r="D14" s="101"/>
      <c r="E14" s="101"/>
      <c r="F14" s="101"/>
      <c r="G14" s="101"/>
      <c r="H14" s="101"/>
      <c r="I14" s="101"/>
      <c r="J14" s="101"/>
      <c r="K14" s="101"/>
      <c r="R14" s="101"/>
      <c r="S14" s="101"/>
      <c r="T14" s="101"/>
      <c r="U14" s="101"/>
      <c r="V14" s="101"/>
      <c r="W14" s="101"/>
      <c r="X14" s="101"/>
      <c r="Y14" s="101"/>
      <c r="Z14" s="101"/>
      <c r="AA14" s="101"/>
      <c r="AB14" s="101"/>
      <c r="AC14" s="101"/>
      <c r="AD14" s="107"/>
    </row>
    <row r="15" spans="1:34" ht="15.75" customHeight="1" x14ac:dyDescent="0.25">
      <c r="C15" s="132">
        <v>347.8</v>
      </c>
      <c r="D15" s="101"/>
      <c r="E15" s="132">
        <v>416.1</v>
      </c>
      <c r="F15" s="101"/>
      <c r="G15" s="132">
        <v>351.4</v>
      </c>
      <c r="H15" s="101"/>
      <c r="I15" s="132">
        <v>402.5</v>
      </c>
      <c r="J15" s="101"/>
      <c r="K15" s="132">
        <v>450.7</v>
      </c>
      <c r="L15" s="92">
        <v>492.6</v>
      </c>
      <c r="N15" s="158" t="s">
        <v>146</v>
      </c>
      <c r="O15" s="134"/>
      <c r="P15" s="134"/>
      <c r="R15" s="132">
        <v>420.6</v>
      </c>
      <c r="S15" s="101"/>
      <c r="T15" s="132">
        <v>419.4</v>
      </c>
      <c r="U15" s="101"/>
      <c r="V15" s="132">
        <v>443.9</v>
      </c>
      <c r="W15" s="101"/>
      <c r="X15" s="132">
        <v>450.7</v>
      </c>
      <c r="Y15" s="101"/>
      <c r="Z15" s="132">
        <v>446.9</v>
      </c>
      <c r="AA15" s="101"/>
      <c r="AB15" s="132">
        <v>468.5</v>
      </c>
      <c r="AC15" s="101"/>
      <c r="AD15" s="132">
        <v>492.6</v>
      </c>
    </row>
    <row r="16" spans="1:34" ht="15.75" customHeight="1" x14ac:dyDescent="0.25">
      <c r="C16" s="101"/>
      <c r="D16" s="101"/>
      <c r="E16" s="101"/>
      <c r="F16" s="101"/>
      <c r="G16" s="101"/>
      <c r="H16" s="101"/>
      <c r="I16" s="101"/>
      <c r="J16" s="101"/>
      <c r="K16" s="101"/>
      <c r="O16" s="135" t="s">
        <v>260</v>
      </c>
      <c r="P16" s="134"/>
      <c r="R16" s="101"/>
      <c r="S16" s="101"/>
      <c r="T16" s="101"/>
      <c r="U16" s="101"/>
      <c r="V16" s="101"/>
      <c r="W16" s="101"/>
      <c r="X16" s="101"/>
      <c r="Y16" s="101"/>
      <c r="Z16" s="101"/>
      <c r="AA16" s="101"/>
      <c r="AB16" s="101"/>
      <c r="AC16" s="101"/>
      <c r="AD16" s="107"/>
    </row>
    <row r="17" spans="3:32" ht="15.75" customHeight="1" x14ac:dyDescent="0.25">
      <c r="C17" s="102">
        <v>182</v>
      </c>
      <c r="D17" s="101"/>
      <c r="E17" s="102">
        <v>229.9</v>
      </c>
      <c r="F17" s="101"/>
      <c r="G17" s="102">
        <v>186.3</v>
      </c>
      <c r="H17" s="101"/>
      <c r="I17" s="102">
        <v>221.6</v>
      </c>
      <c r="J17" s="101"/>
      <c r="K17" s="102">
        <v>258.5</v>
      </c>
      <c r="L17" s="16">
        <v>299</v>
      </c>
      <c r="P17" s="15" t="s">
        <v>261</v>
      </c>
      <c r="R17" s="102">
        <v>238.6</v>
      </c>
      <c r="S17" s="101"/>
      <c r="T17" s="102">
        <v>243.2</v>
      </c>
      <c r="U17" s="101"/>
      <c r="V17" s="102">
        <v>258.8</v>
      </c>
      <c r="W17" s="101"/>
      <c r="X17" s="102">
        <v>258.5</v>
      </c>
      <c r="Y17" s="101"/>
      <c r="Z17" s="102">
        <v>254.2</v>
      </c>
      <c r="AA17" s="101"/>
      <c r="AB17" s="102">
        <v>276.89999999999998</v>
      </c>
      <c r="AC17" s="101"/>
      <c r="AD17" s="102">
        <v>299</v>
      </c>
    </row>
    <row r="18" spans="3:32" ht="15.75" customHeight="1" x14ac:dyDescent="0.25">
      <c r="C18" s="102">
        <v>84.7</v>
      </c>
      <c r="D18" s="101"/>
      <c r="E18" s="102">
        <v>83.5</v>
      </c>
      <c r="F18" s="101"/>
      <c r="G18" s="102">
        <v>79.400000000000006</v>
      </c>
      <c r="H18" s="101"/>
      <c r="I18" s="102">
        <v>87.2</v>
      </c>
      <c r="J18" s="101"/>
      <c r="K18" s="102">
        <v>90.3</v>
      </c>
      <c r="L18" s="16">
        <v>93.6</v>
      </c>
      <c r="P18" s="15" t="s">
        <v>262</v>
      </c>
      <c r="R18" s="102">
        <v>87.2</v>
      </c>
      <c r="S18" s="101"/>
      <c r="T18" s="102">
        <v>85.8</v>
      </c>
      <c r="U18" s="101"/>
      <c r="V18" s="102">
        <v>88.7</v>
      </c>
      <c r="W18" s="101"/>
      <c r="X18" s="102">
        <v>90.3</v>
      </c>
      <c r="Y18" s="101"/>
      <c r="Z18" s="102">
        <v>91.2</v>
      </c>
      <c r="AA18" s="101"/>
      <c r="AB18" s="102">
        <v>91.6</v>
      </c>
      <c r="AC18" s="101"/>
      <c r="AD18" s="102">
        <v>93.6</v>
      </c>
    </row>
    <row r="19" spans="3:32" ht="15.75" customHeight="1" x14ac:dyDescent="0.25">
      <c r="C19" s="102">
        <v>81.099999999999994</v>
      </c>
      <c r="D19" s="101"/>
      <c r="E19" s="102">
        <v>102.7</v>
      </c>
      <c r="F19" s="101"/>
      <c r="G19" s="102">
        <v>85.7</v>
      </c>
      <c r="H19" s="101"/>
      <c r="I19" s="102">
        <v>93.7</v>
      </c>
      <c r="J19" s="101"/>
      <c r="K19" s="102">
        <v>101.6</v>
      </c>
      <c r="L19" s="16">
        <v>99.5</v>
      </c>
      <c r="P19" s="15" t="s">
        <v>263</v>
      </c>
      <c r="R19" s="102">
        <v>94.7</v>
      </c>
      <c r="S19" s="101"/>
      <c r="T19" s="102">
        <v>90.3</v>
      </c>
      <c r="U19" s="101"/>
      <c r="V19" s="102">
        <v>96.3</v>
      </c>
      <c r="W19" s="101"/>
      <c r="X19" s="102">
        <v>101.6</v>
      </c>
      <c r="Y19" s="101"/>
      <c r="Z19" s="102">
        <v>101.1</v>
      </c>
      <c r="AA19" s="101"/>
      <c r="AB19" s="102">
        <v>99.4</v>
      </c>
      <c r="AC19" s="101"/>
      <c r="AD19" s="102">
        <v>99.5</v>
      </c>
    </row>
    <row r="20" spans="3:32" ht="15.75" customHeight="1" x14ac:dyDescent="0.25">
      <c r="C20" s="110">
        <v>0</v>
      </c>
      <c r="D20" s="101"/>
      <c r="E20" s="110">
        <v>0</v>
      </c>
      <c r="F20" s="101"/>
      <c r="G20" s="110">
        <v>0</v>
      </c>
      <c r="H20" s="101"/>
      <c r="I20" s="110">
        <v>0</v>
      </c>
      <c r="J20" s="101"/>
      <c r="K20" s="110">
        <v>0.3</v>
      </c>
      <c r="L20" s="38">
        <v>0.5</v>
      </c>
      <c r="P20" s="15" t="s">
        <v>264</v>
      </c>
      <c r="R20" s="110">
        <v>0.1</v>
      </c>
      <c r="S20" s="101"/>
      <c r="T20" s="110">
        <v>0.1</v>
      </c>
      <c r="U20" s="101"/>
      <c r="V20" s="110">
        <v>0.1</v>
      </c>
      <c r="W20" s="101"/>
      <c r="X20" s="110">
        <v>0.3</v>
      </c>
      <c r="Y20" s="101"/>
      <c r="Z20" s="110">
        <v>0.4</v>
      </c>
      <c r="AA20" s="101"/>
      <c r="AB20" s="110">
        <v>0.6</v>
      </c>
      <c r="AC20" s="101"/>
      <c r="AD20" s="110">
        <v>0.5</v>
      </c>
    </row>
    <row r="21" spans="3:32" ht="15.75" customHeight="1" x14ac:dyDescent="0.25">
      <c r="C21" s="131">
        <v>1405.3</v>
      </c>
      <c r="D21" s="101"/>
      <c r="E21" s="131">
        <v>1607.1</v>
      </c>
      <c r="F21" s="101"/>
      <c r="G21" s="131">
        <v>1249.5</v>
      </c>
      <c r="H21" s="101"/>
      <c r="I21" s="131">
        <v>1434.5</v>
      </c>
      <c r="J21" s="101"/>
      <c r="K21" s="131">
        <v>1610.4</v>
      </c>
      <c r="L21" s="91">
        <v>1772.7</v>
      </c>
      <c r="N21" s="153" t="s">
        <v>265</v>
      </c>
      <c r="O21" s="134"/>
      <c r="P21" s="134"/>
      <c r="R21" s="131">
        <v>1500.7</v>
      </c>
      <c r="S21" s="101"/>
      <c r="T21" s="131">
        <v>1526.7</v>
      </c>
      <c r="U21" s="101"/>
      <c r="V21" s="131">
        <v>1621.8</v>
      </c>
      <c r="W21" s="101"/>
      <c r="X21" s="131">
        <v>1610.4</v>
      </c>
      <c r="Y21" s="101"/>
      <c r="Z21" s="131">
        <v>1607.8</v>
      </c>
      <c r="AA21" s="101"/>
      <c r="AB21" s="131">
        <v>1697.7</v>
      </c>
      <c r="AC21" s="101"/>
      <c r="AD21" s="131">
        <v>1772.7</v>
      </c>
      <c r="AF21" s="31"/>
    </row>
    <row r="22" spans="3:32" ht="15.75" customHeight="1" x14ac:dyDescent="0.25">
      <c r="C22" s="101"/>
      <c r="D22" s="101"/>
      <c r="E22" s="101"/>
      <c r="F22" s="101"/>
      <c r="G22" s="101"/>
      <c r="H22" s="101"/>
      <c r="I22" s="101"/>
      <c r="J22" s="101"/>
      <c r="K22" s="101"/>
      <c r="O22" s="135" t="s">
        <v>260</v>
      </c>
      <c r="P22" s="134"/>
      <c r="R22" s="101"/>
      <c r="S22" s="101"/>
      <c r="T22" s="101"/>
      <c r="U22" s="101"/>
      <c r="V22" s="101"/>
      <c r="W22" s="101"/>
      <c r="X22" s="101"/>
      <c r="Y22" s="101"/>
      <c r="Z22" s="101"/>
      <c r="AA22" s="101"/>
      <c r="AB22" s="101"/>
      <c r="AC22" s="101"/>
      <c r="AD22" s="107"/>
    </row>
    <row r="23" spans="3:32" ht="15.75" customHeight="1" x14ac:dyDescent="0.25">
      <c r="C23" s="100">
        <v>733.7</v>
      </c>
      <c r="D23" s="101"/>
      <c r="E23" s="100">
        <v>856.5</v>
      </c>
      <c r="F23" s="101"/>
      <c r="G23" s="100">
        <v>671.3</v>
      </c>
      <c r="H23" s="101"/>
      <c r="I23" s="100">
        <v>785.5</v>
      </c>
      <c r="J23" s="101"/>
      <c r="K23" s="100">
        <v>903.1</v>
      </c>
      <c r="L23" s="14">
        <v>1001.5</v>
      </c>
      <c r="P23" s="15" t="s">
        <v>261</v>
      </c>
      <c r="R23" s="100">
        <v>841.1</v>
      </c>
      <c r="S23" s="101"/>
      <c r="T23" s="100">
        <v>856.9</v>
      </c>
      <c r="U23" s="101"/>
      <c r="V23" s="100">
        <v>908.8</v>
      </c>
      <c r="W23" s="101"/>
      <c r="X23" s="100">
        <v>903.1</v>
      </c>
      <c r="Y23" s="101"/>
      <c r="Z23" s="100">
        <v>880</v>
      </c>
      <c r="AA23" s="101"/>
      <c r="AB23" s="100">
        <v>943.6</v>
      </c>
      <c r="AC23" s="101"/>
      <c r="AD23" s="100">
        <v>1001.5</v>
      </c>
    </row>
    <row r="24" spans="3:32" ht="15.75" customHeight="1" x14ac:dyDescent="0.25">
      <c r="C24" s="102">
        <v>204.8</v>
      </c>
      <c r="D24" s="101"/>
      <c r="E24" s="102">
        <v>216.1</v>
      </c>
      <c r="F24" s="101"/>
      <c r="G24" s="102">
        <v>186.5</v>
      </c>
      <c r="H24" s="101"/>
      <c r="I24" s="102">
        <v>203.4</v>
      </c>
      <c r="J24" s="101"/>
      <c r="K24" s="102">
        <v>217.5</v>
      </c>
      <c r="L24" s="16">
        <v>230</v>
      </c>
      <c r="P24" s="15" t="s">
        <v>262</v>
      </c>
      <c r="R24" s="102">
        <v>203.5</v>
      </c>
      <c r="S24" s="101"/>
      <c r="T24" s="102">
        <v>211.6</v>
      </c>
      <c r="U24" s="101"/>
      <c r="V24" s="102">
        <v>219.7</v>
      </c>
      <c r="W24" s="101"/>
      <c r="X24" s="102">
        <v>217.5</v>
      </c>
      <c r="Y24" s="101"/>
      <c r="Z24" s="102">
        <v>221.4</v>
      </c>
      <c r="AA24" s="101"/>
      <c r="AB24" s="102">
        <v>223.5</v>
      </c>
      <c r="AC24" s="101"/>
      <c r="AD24" s="102">
        <v>230</v>
      </c>
    </row>
    <row r="25" spans="3:32" ht="15.75" customHeight="1" x14ac:dyDescent="0.25">
      <c r="C25" s="102">
        <v>279.89999999999998</v>
      </c>
      <c r="D25" s="101"/>
      <c r="E25" s="102">
        <v>338.9</v>
      </c>
      <c r="F25" s="101"/>
      <c r="G25" s="102">
        <v>243.4</v>
      </c>
      <c r="H25" s="101"/>
      <c r="I25" s="102">
        <v>278.2</v>
      </c>
      <c r="J25" s="101"/>
      <c r="K25" s="102">
        <v>313.3</v>
      </c>
      <c r="L25" s="16">
        <v>334.6</v>
      </c>
      <c r="P25" s="15" t="s">
        <v>263</v>
      </c>
      <c r="R25" s="102">
        <v>292.89999999999998</v>
      </c>
      <c r="S25" s="101"/>
      <c r="T25" s="102">
        <v>297.5</v>
      </c>
      <c r="U25" s="101"/>
      <c r="V25" s="102">
        <v>317.2</v>
      </c>
      <c r="W25" s="101"/>
      <c r="X25" s="102">
        <v>313.3</v>
      </c>
      <c r="Y25" s="101"/>
      <c r="Z25" s="102">
        <v>315.3</v>
      </c>
      <c r="AA25" s="101"/>
      <c r="AB25" s="102">
        <v>324.60000000000002</v>
      </c>
      <c r="AC25" s="101"/>
      <c r="AD25" s="102">
        <v>334.6</v>
      </c>
    </row>
    <row r="26" spans="3:32" ht="15.75" customHeight="1" x14ac:dyDescent="0.25">
      <c r="C26" s="102">
        <v>186.9</v>
      </c>
      <c r="D26" s="101"/>
      <c r="E26" s="102">
        <v>195.6</v>
      </c>
      <c r="F26" s="101"/>
      <c r="G26" s="102">
        <v>148.30000000000001</v>
      </c>
      <c r="H26" s="101"/>
      <c r="I26" s="102">
        <v>167.4</v>
      </c>
      <c r="J26" s="101"/>
      <c r="K26" s="102">
        <v>176.5</v>
      </c>
      <c r="L26" s="16">
        <v>206.6</v>
      </c>
      <c r="P26" s="15" t="s">
        <v>264</v>
      </c>
      <c r="R26" s="102">
        <v>163.19999999999999</v>
      </c>
      <c r="S26" s="101"/>
      <c r="T26" s="102">
        <v>160.69999999999999</v>
      </c>
      <c r="U26" s="101"/>
      <c r="V26" s="102">
        <v>176.1</v>
      </c>
      <c r="W26" s="101"/>
      <c r="X26" s="102">
        <v>176.5</v>
      </c>
      <c r="Y26" s="101"/>
      <c r="Z26" s="102">
        <v>191.1</v>
      </c>
      <c r="AA26" s="101"/>
      <c r="AB26" s="102">
        <v>206</v>
      </c>
      <c r="AC26" s="101"/>
      <c r="AD26" s="102">
        <v>206.6</v>
      </c>
    </row>
    <row r="27" spans="3:32" ht="16.649999999999999" customHeight="1" x14ac:dyDescent="0.25">
      <c r="C27" s="101"/>
      <c r="D27" s="101"/>
      <c r="E27" s="101"/>
      <c r="F27" s="101"/>
      <c r="G27" s="101"/>
      <c r="H27" s="101"/>
      <c r="I27" s="101"/>
      <c r="J27" s="101"/>
      <c r="K27" s="101"/>
      <c r="R27" s="101"/>
      <c r="S27" s="101"/>
      <c r="T27" s="101"/>
      <c r="U27" s="101"/>
      <c r="V27" s="101"/>
      <c r="W27" s="101"/>
      <c r="X27" s="101"/>
      <c r="Y27" s="101"/>
      <c r="Z27" s="101"/>
      <c r="AA27" s="101"/>
      <c r="AB27" s="101"/>
      <c r="AC27" s="101"/>
      <c r="AD27" s="107"/>
    </row>
    <row r="28" spans="3:32" ht="16.649999999999999" customHeight="1" x14ac:dyDescent="0.25">
      <c r="C28" s="101"/>
      <c r="D28" s="101"/>
      <c r="E28" s="101"/>
      <c r="F28" s="101"/>
      <c r="G28" s="101"/>
      <c r="H28" s="101"/>
      <c r="I28" s="101"/>
      <c r="J28" s="101"/>
      <c r="K28" s="101"/>
      <c r="N28" s="148" t="s">
        <v>266</v>
      </c>
      <c r="O28" s="134"/>
      <c r="P28" s="134"/>
      <c r="R28" s="101"/>
      <c r="S28" s="101"/>
      <c r="T28" s="101"/>
      <c r="U28" s="101"/>
      <c r="V28" s="101"/>
      <c r="W28" s="101"/>
      <c r="X28" s="101"/>
      <c r="Y28" s="101"/>
      <c r="Z28" s="101"/>
      <c r="AA28" s="101"/>
      <c r="AB28" s="101"/>
      <c r="AC28" s="101"/>
      <c r="AD28" s="107"/>
    </row>
    <row r="29" spans="3:32" ht="16.649999999999999" customHeight="1" x14ac:dyDescent="0.25">
      <c r="C29" s="100">
        <v>13653.1</v>
      </c>
      <c r="D29" s="101"/>
      <c r="E29" s="100">
        <v>15183.2</v>
      </c>
      <c r="F29" s="101"/>
      <c r="G29" s="100">
        <v>12705.5</v>
      </c>
      <c r="H29" s="101"/>
      <c r="I29" s="100">
        <v>14362.6</v>
      </c>
      <c r="J29" s="101"/>
      <c r="K29" s="100">
        <v>15640.1</v>
      </c>
      <c r="L29" s="14">
        <v>16990.400000000001</v>
      </c>
      <c r="O29" s="135" t="s">
        <v>136</v>
      </c>
      <c r="P29" s="134"/>
      <c r="R29" s="100">
        <v>15385.4</v>
      </c>
      <c r="S29" s="101"/>
      <c r="T29" s="100">
        <v>15470.8</v>
      </c>
      <c r="U29" s="101"/>
      <c r="V29" s="100">
        <v>16278</v>
      </c>
      <c r="W29" s="101"/>
      <c r="X29" s="100">
        <v>15640.1</v>
      </c>
      <c r="Y29" s="101"/>
      <c r="Z29" s="100">
        <v>15804.7</v>
      </c>
      <c r="AA29" s="101"/>
      <c r="AB29" s="100">
        <v>16864.900000000001</v>
      </c>
      <c r="AC29" s="101"/>
      <c r="AD29" s="100">
        <v>16990.400000000001</v>
      </c>
    </row>
    <row r="30" spans="3:32" ht="16.649999999999999" customHeight="1" x14ac:dyDescent="0.25">
      <c r="C30" s="110">
        <v>879.4</v>
      </c>
      <c r="D30" s="101"/>
      <c r="E30" s="110">
        <v>1065.5999999999999</v>
      </c>
      <c r="F30" s="101"/>
      <c r="G30" s="110">
        <v>898.5</v>
      </c>
      <c r="H30" s="101"/>
      <c r="I30" s="110">
        <v>1042.3</v>
      </c>
      <c r="J30" s="101"/>
      <c r="K30" s="110">
        <v>1147.9000000000001</v>
      </c>
      <c r="L30" s="38">
        <v>1257.2</v>
      </c>
      <c r="O30" s="135" t="s">
        <v>146</v>
      </c>
      <c r="P30" s="134"/>
      <c r="R30" s="110">
        <v>1087.0999999999999</v>
      </c>
      <c r="S30" s="101"/>
      <c r="T30" s="110">
        <v>1096.5999999999999</v>
      </c>
      <c r="U30" s="101"/>
      <c r="V30" s="110">
        <v>1145</v>
      </c>
      <c r="W30" s="101"/>
      <c r="X30" s="110">
        <v>1147.9000000000001</v>
      </c>
      <c r="Y30" s="101"/>
      <c r="Z30" s="110">
        <v>1119.3</v>
      </c>
      <c r="AA30" s="101"/>
      <c r="AB30" s="110">
        <v>1203.4000000000001</v>
      </c>
      <c r="AC30" s="101"/>
      <c r="AD30" s="110">
        <v>1257.2</v>
      </c>
    </row>
    <row r="31" spans="3:32" ht="16.649999999999999" customHeight="1" x14ac:dyDescent="0.25">
      <c r="C31" s="131">
        <v>14532.5</v>
      </c>
      <c r="D31" s="101"/>
      <c r="E31" s="131">
        <v>16248.8</v>
      </c>
      <c r="F31" s="101"/>
      <c r="G31" s="131">
        <v>13604</v>
      </c>
      <c r="H31" s="101"/>
      <c r="I31" s="131">
        <v>15404.9</v>
      </c>
      <c r="J31" s="101"/>
      <c r="K31" s="131">
        <v>16788</v>
      </c>
      <c r="L31" s="91">
        <v>18247.599999999999</v>
      </c>
      <c r="N31" s="153" t="s">
        <v>267</v>
      </c>
      <c r="O31" s="134"/>
      <c r="P31" s="134"/>
      <c r="R31" s="131">
        <v>16472.5</v>
      </c>
      <c r="S31" s="101"/>
      <c r="T31" s="131">
        <v>16567.400000000001</v>
      </c>
      <c r="U31" s="101"/>
      <c r="V31" s="131">
        <v>17423</v>
      </c>
      <c r="W31" s="101"/>
      <c r="X31" s="131">
        <v>16788</v>
      </c>
      <c r="Y31" s="101"/>
      <c r="Z31" s="131">
        <v>16924</v>
      </c>
      <c r="AA31" s="101"/>
      <c r="AB31" s="131">
        <v>18068.3</v>
      </c>
      <c r="AC31" s="101"/>
      <c r="AD31" s="131">
        <v>18247.599999999999</v>
      </c>
      <c r="AF31" s="31"/>
    </row>
    <row r="32" spans="3:32" ht="15.75" customHeight="1" x14ac:dyDescent="0.25">
      <c r="C32" s="101"/>
      <c r="D32" s="101"/>
      <c r="E32" s="101"/>
      <c r="F32" s="101"/>
      <c r="G32" s="101"/>
      <c r="H32" s="101"/>
      <c r="I32" s="101"/>
      <c r="J32" s="101"/>
      <c r="K32" s="101"/>
      <c r="N32" s="148" t="s">
        <v>268</v>
      </c>
      <c r="O32" s="134"/>
      <c r="P32" s="134"/>
      <c r="R32" s="101"/>
      <c r="S32" s="101"/>
      <c r="T32" s="101"/>
      <c r="U32" s="101"/>
      <c r="V32" s="101"/>
      <c r="W32" s="101"/>
      <c r="X32" s="101"/>
      <c r="Y32" s="101"/>
      <c r="Z32" s="101"/>
      <c r="AA32" s="101"/>
      <c r="AB32" s="101"/>
      <c r="AC32" s="101"/>
      <c r="AD32" s="107"/>
    </row>
    <row r="33" spans="3:32" ht="15.75" customHeight="1" x14ac:dyDescent="0.25">
      <c r="C33" s="132">
        <v>10387.700000000001</v>
      </c>
      <c r="D33" s="101"/>
      <c r="E33" s="132">
        <v>11554.8</v>
      </c>
      <c r="F33" s="101"/>
      <c r="G33" s="132">
        <v>9712.2999999999993</v>
      </c>
      <c r="H33" s="101"/>
      <c r="I33" s="132">
        <v>10882</v>
      </c>
      <c r="J33" s="101"/>
      <c r="K33" s="132">
        <v>12214</v>
      </c>
      <c r="L33" s="92">
        <v>13195</v>
      </c>
      <c r="N33" s="158" t="s">
        <v>136</v>
      </c>
      <c r="O33" s="134"/>
      <c r="P33" s="134"/>
      <c r="R33" s="132">
        <v>11723.1</v>
      </c>
      <c r="S33" s="101"/>
      <c r="T33" s="132">
        <v>11955.5</v>
      </c>
      <c r="U33" s="101"/>
      <c r="V33" s="132">
        <v>12662.1</v>
      </c>
      <c r="W33" s="101"/>
      <c r="X33" s="132">
        <v>12214</v>
      </c>
      <c r="Y33" s="101"/>
      <c r="Z33" s="132">
        <v>12163.6</v>
      </c>
      <c r="AA33" s="101"/>
      <c r="AB33" s="132">
        <v>13056.5</v>
      </c>
      <c r="AC33" s="101"/>
      <c r="AD33" s="132">
        <v>13195</v>
      </c>
    </row>
    <row r="34" spans="3:32" ht="15.75" customHeight="1" x14ac:dyDescent="0.25">
      <c r="C34" s="101"/>
      <c r="D34" s="101"/>
      <c r="E34" s="101"/>
      <c r="F34" s="101"/>
      <c r="G34" s="101"/>
      <c r="H34" s="101"/>
      <c r="I34" s="101"/>
      <c r="J34" s="101"/>
      <c r="K34" s="101"/>
      <c r="O34" s="135" t="s">
        <v>260</v>
      </c>
      <c r="P34" s="134"/>
      <c r="R34" s="101"/>
      <c r="S34" s="101"/>
      <c r="T34" s="101"/>
      <c r="U34" s="101"/>
      <c r="V34" s="101"/>
      <c r="W34" s="101"/>
      <c r="X34" s="101"/>
      <c r="Y34" s="101"/>
      <c r="Z34" s="101"/>
      <c r="AA34" s="101"/>
      <c r="AB34" s="101"/>
      <c r="AC34" s="101"/>
      <c r="AD34" s="107"/>
    </row>
    <row r="35" spans="3:32" ht="15.75" customHeight="1" x14ac:dyDescent="0.25">
      <c r="C35" s="102">
        <v>4751</v>
      </c>
      <c r="D35" s="101"/>
      <c r="E35" s="102">
        <v>5404.3</v>
      </c>
      <c r="F35" s="101"/>
      <c r="G35" s="102">
        <v>4312.8</v>
      </c>
      <c r="H35" s="101"/>
      <c r="I35" s="102">
        <v>5028.8999999999996</v>
      </c>
      <c r="J35" s="101"/>
      <c r="K35" s="102">
        <v>5938.6</v>
      </c>
      <c r="L35" s="16">
        <v>6402.7</v>
      </c>
      <c r="P35" s="15" t="s">
        <v>261</v>
      </c>
      <c r="R35" s="102">
        <v>5511.4</v>
      </c>
      <c r="S35" s="101"/>
      <c r="T35" s="102">
        <v>5711.7</v>
      </c>
      <c r="U35" s="101"/>
      <c r="V35" s="102">
        <v>6098.1</v>
      </c>
      <c r="W35" s="101"/>
      <c r="X35" s="102">
        <v>5938.6</v>
      </c>
      <c r="Y35" s="101"/>
      <c r="Z35" s="102">
        <v>5832.8</v>
      </c>
      <c r="AA35" s="101"/>
      <c r="AB35" s="102">
        <v>6420.1</v>
      </c>
      <c r="AC35" s="101"/>
      <c r="AD35" s="102">
        <v>6402.7</v>
      </c>
    </row>
    <row r="36" spans="3:32" ht="15.75" customHeight="1" x14ac:dyDescent="0.25">
      <c r="C36" s="102">
        <v>3742.6</v>
      </c>
      <c r="D36" s="101"/>
      <c r="E36" s="102">
        <v>3997.5</v>
      </c>
      <c r="F36" s="101"/>
      <c r="G36" s="102">
        <v>3252.1</v>
      </c>
      <c r="H36" s="101"/>
      <c r="I36" s="102">
        <v>3600.4</v>
      </c>
      <c r="J36" s="101"/>
      <c r="K36" s="102">
        <v>3742.1</v>
      </c>
      <c r="L36" s="16">
        <v>4140.8</v>
      </c>
      <c r="P36" s="15" t="s">
        <v>262</v>
      </c>
      <c r="R36" s="102">
        <v>3665.8</v>
      </c>
      <c r="S36" s="101"/>
      <c r="T36" s="102">
        <v>3662</v>
      </c>
      <c r="U36" s="101"/>
      <c r="V36" s="102">
        <v>3887.3</v>
      </c>
      <c r="W36" s="101"/>
      <c r="X36" s="102">
        <v>3742.1</v>
      </c>
      <c r="Y36" s="101"/>
      <c r="Z36" s="102">
        <v>3868.6</v>
      </c>
      <c r="AA36" s="101"/>
      <c r="AB36" s="102">
        <v>4053.4</v>
      </c>
      <c r="AC36" s="101"/>
      <c r="AD36" s="102">
        <v>4140.8</v>
      </c>
    </row>
    <row r="37" spans="3:32" ht="15.75" customHeight="1" x14ac:dyDescent="0.25">
      <c r="C37" s="102">
        <v>1707.2</v>
      </c>
      <c r="D37" s="101"/>
      <c r="E37" s="102">
        <v>1957.4</v>
      </c>
      <c r="F37" s="101"/>
      <c r="G37" s="102">
        <v>1999.1</v>
      </c>
      <c r="H37" s="101"/>
      <c r="I37" s="102">
        <v>2085.3000000000002</v>
      </c>
      <c r="J37" s="101"/>
      <c r="K37" s="102">
        <v>2357.1</v>
      </c>
      <c r="L37" s="16">
        <v>2445.4</v>
      </c>
      <c r="P37" s="15" t="s">
        <v>263</v>
      </c>
      <c r="R37" s="102">
        <v>2382.8000000000002</v>
      </c>
      <c r="S37" s="101"/>
      <c r="T37" s="102">
        <v>2421.1999999999998</v>
      </c>
      <c r="U37" s="101"/>
      <c r="V37" s="102">
        <v>2500.6999999999998</v>
      </c>
      <c r="W37" s="101"/>
      <c r="X37" s="102">
        <v>2357.1</v>
      </c>
      <c r="Y37" s="101"/>
      <c r="Z37" s="102">
        <v>2271.5</v>
      </c>
      <c r="AA37" s="101"/>
      <c r="AB37" s="102">
        <v>2377.6</v>
      </c>
      <c r="AC37" s="101"/>
      <c r="AD37" s="102">
        <v>2445.4</v>
      </c>
    </row>
    <row r="38" spans="3:32" ht="15.75" customHeight="1" x14ac:dyDescent="0.25">
      <c r="C38" s="102">
        <v>186.9</v>
      </c>
      <c r="D38" s="101"/>
      <c r="E38" s="102">
        <v>195.6</v>
      </c>
      <c r="F38" s="101"/>
      <c r="G38" s="102">
        <v>148.30000000000001</v>
      </c>
      <c r="H38" s="101"/>
      <c r="I38" s="102">
        <v>167.4</v>
      </c>
      <c r="J38" s="101"/>
      <c r="K38" s="102">
        <v>176.2</v>
      </c>
      <c r="L38" s="16">
        <v>206.1</v>
      </c>
      <c r="P38" s="15" t="s">
        <v>264</v>
      </c>
      <c r="R38" s="102">
        <v>163.1</v>
      </c>
      <c r="S38" s="101"/>
      <c r="T38" s="102">
        <v>160.6</v>
      </c>
      <c r="U38" s="101"/>
      <c r="V38" s="102">
        <v>176</v>
      </c>
      <c r="W38" s="101"/>
      <c r="X38" s="102">
        <v>176.2</v>
      </c>
      <c r="Y38" s="101"/>
      <c r="Z38" s="102">
        <v>190.7</v>
      </c>
      <c r="AA38" s="101"/>
      <c r="AB38" s="102">
        <v>205.4</v>
      </c>
      <c r="AC38" s="101"/>
      <c r="AD38" s="102">
        <v>206.1</v>
      </c>
    </row>
    <row r="39" spans="3:32" ht="16.649999999999999" customHeight="1" x14ac:dyDescent="0.25">
      <c r="C39" s="101"/>
      <c r="D39" s="101"/>
      <c r="E39" s="101"/>
      <c r="F39" s="101"/>
      <c r="G39" s="101"/>
      <c r="H39" s="101"/>
      <c r="I39" s="101"/>
      <c r="J39" s="101"/>
      <c r="K39" s="101"/>
      <c r="R39" s="101"/>
      <c r="S39" s="101"/>
      <c r="T39" s="101"/>
      <c r="U39" s="101"/>
      <c r="V39" s="101"/>
      <c r="W39" s="101"/>
      <c r="X39" s="101"/>
      <c r="Y39" s="101"/>
      <c r="Z39" s="101"/>
      <c r="AA39" s="101"/>
      <c r="AB39" s="101"/>
      <c r="AC39" s="101"/>
      <c r="AD39" s="107"/>
    </row>
    <row r="40" spans="3:32" ht="15.75" customHeight="1" x14ac:dyDescent="0.25">
      <c r="C40" s="132">
        <v>875.1</v>
      </c>
      <c r="D40" s="101"/>
      <c r="E40" s="132">
        <v>1057.5</v>
      </c>
      <c r="F40" s="101"/>
      <c r="G40" s="132">
        <v>892.3</v>
      </c>
      <c r="H40" s="101"/>
      <c r="I40" s="132">
        <v>1034.5</v>
      </c>
      <c r="J40" s="101"/>
      <c r="K40" s="132">
        <v>1135.2</v>
      </c>
      <c r="L40" s="92">
        <v>1244.0999999999999</v>
      </c>
      <c r="N40" s="158" t="s">
        <v>146</v>
      </c>
      <c r="O40" s="134"/>
      <c r="P40" s="134"/>
      <c r="R40" s="132">
        <v>1081</v>
      </c>
      <c r="S40" s="101"/>
      <c r="T40" s="132">
        <v>1085.9000000000001</v>
      </c>
      <c r="U40" s="101"/>
      <c r="V40" s="132">
        <v>1132.7</v>
      </c>
      <c r="W40" s="101"/>
      <c r="X40" s="132">
        <v>1135.2</v>
      </c>
      <c r="Y40" s="101"/>
      <c r="Z40" s="132">
        <v>1105.9000000000001</v>
      </c>
      <c r="AA40" s="101"/>
      <c r="AB40" s="132">
        <v>1187.2</v>
      </c>
      <c r="AC40" s="101"/>
      <c r="AD40" s="132">
        <v>1244.0999999999999</v>
      </c>
    </row>
    <row r="41" spans="3:32" ht="15.75" customHeight="1" x14ac:dyDescent="0.25">
      <c r="C41" s="101"/>
      <c r="D41" s="101"/>
      <c r="E41" s="101"/>
      <c r="F41" s="101"/>
      <c r="G41" s="101"/>
      <c r="H41" s="101"/>
      <c r="I41" s="101"/>
      <c r="J41" s="101"/>
      <c r="K41" s="101"/>
      <c r="O41" s="135" t="s">
        <v>260</v>
      </c>
      <c r="P41" s="134"/>
      <c r="R41" s="101"/>
      <c r="S41" s="101"/>
      <c r="T41" s="101"/>
      <c r="U41" s="101"/>
      <c r="V41" s="101"/>
      <c r="W41" s="101"/>
      <c r="X41" s="101"/>
      <c r="Y41" s="101"/>
      <c r="Z41" s="101"/>
      <c r="AA41" s="101"/>
      <c r="AB41" s="101"/>
      <c r="AC41" s="101"/>
      <c r="AD41" s="107"/>
    </row>
    <row r="42" spans="3:32" ht="15.75" customHeight="1" x14ac:dyDescent="0.25">
      <c r="C42" s="102">
        <v>542.9</v>
      </c>
      <c r="D42" s="101"/>
      <c r="E42" s="102">
        <v>644.79999999999995</v>
      </c>
      <c r="F42" s="101"/>
      <c r="G42" s="102">
        <v>497.9</v>
      </c>
      <c r="H42" s="101"/>
      <c r="I42" s="102">
        <v>623.6</v>
      </c>
      <c r="J42" s="101"/>
      <c r="K42" s="102">
        <v>700.4</v>
      </c>
      <c r="L42" s="16">
        <v>763.8</v>
      </c>
      <c r="P42" s="15" t="s">
        <v>261</v>
      </c>
      <c r="R42" s="102">
        <v>661.1</v>
      </c>
      <c r="S42" s="101"/>
      <c r="T42" s="102">
        <v>669.3</v>
      </c>
      <c r="U42" s="101"/>
      <c r="V42" s="102">
        <v>701.4</v>
      </c>
      <c r="W42" s="101"/>
      <c r="X42" s="102">
        <v>700.4</v>
      </c>
      <c r="Y42" s="101"/>
      <c r="Z42" s="102">
        <v>669</v>
      </c>
      <c r="AA42" s="101"/>
      <c r="AB42" s="102">
        <v>736.7</v>
      </c>
      <c r="AC42" s="101"/>
      <c r="AD42" s="102">
        <v>763.8</v>
      </c>
    </row>
    <row r="43" spans="3:32" ht="15.75" customHeight="1" x14ac:dyDescent="0.25">
      <c r="C43" s="102">
        <v>128.30000000000001</v>
      </c>
      <c r="D43" s="101"/>
      <c r="E43" s="102">
        <v>142.1</v>
      </c>
      <c r="F43" s="101"/>
      <c r="G43" s="102">
        <v>134</v>
      </c>
      <c r="H43" s="101"/>
      <c r="I43" s="102">
        <v>136.69999999999999</v>
      </c>
      <c r="J43" s="101"/>
      <c r="K43" s="102">
        <v>142.80000000000001</v>
      </c>
      <c r="L43" s="16">
        <v>157.1</v>
      </c>
      <c r="P43" s="15" t="s">
        <v>262</v>
      </c>
      <c r="R43" s="102">
        <v>138.4</v>
      </c>
      <c r="S43" s="101"/>
      <c r="T43" s="102">
        <v>139.19999999999999</v>
      </c>
      <c r="U43" s="101"/>
      <c r="V43" s="102">
        <v>144.4</v>
      </c>
      <c r="W43" s="101"/>
      <c r="X43" s="102">
        <v>142.80000000000001</v>
      </c>
      <c r="Y43" s="101"/>
      <c r="Z43" s="102">
        <v>147.1</v>
      </c>
      <c r="AA43" s="101"/>
      <c r="AB43" s="102">
        <v>149.6</v>
      </c>
      <c r="AC43" s="101"/>
      <c r="AD43" s="102">
        <v>157.1</v>
      </c>
    </row>
    <row r="44" spans="3:32" ht="15.75" customHeight="1" x14ac:dyDescent="0.25">
      <c r="C44" s="102">
        <v>203.9</v>
      </c>
      <c r="D44" s="101"/>
      <c r="E44" s="102">
        <v>270.60000000000002</v>
      </c>
      <c r="F44" s="101"/>
      <c r="G44" s="102">
        <v>260.39999999999998</v>
      </c>
      <c r="H44" s="101"/>
      <c r="I44" s="102">
        <v>274.2</v>
      </c>
      <c r="J44" s="101"/>
      <c r="K44" s="102">
        <v>291.7</v>
      </c>
      <c r="L44" s="16">
        <v>322.7</v>
      </c>
      <c r="P44" s="15" t="s">
        <v>263</v>
      </c>
      <c r="R44" s="102">
        <v>281.39999999999998</v>
      </c>
      <c r="S44" s="101"/>
      <c r="T44" s="102">
        <v>277.3</v>
      </c>
      <c r="U44" s="101"/>
      <c r="V44" s="102">
        <v>286.8</v>
      </c>
      <c r="W44" s="101"/>
      <c r="X44" s="102">
        <v>291.7</v>
      </c>
      <c r="Y44" s="101"/>
      <c r="Z44" s="102">
        <v>289.39999999999998</v>
      </c>
      <c r="AA44" s="101"/>
      <c r="AB44" s="102">
        <v>300.3</v>
      </c>
      <c r="AC44" s="101"/>
      <c r="AD44" s="102">
        <v>322.7</v>
      </c>
    </row>
    <row r="45" spans="3:32" ht="15.75" customHeight="1" x14ac:dyDescent="0.25">
      <c r="C45" s="110">
        <v>0</v>
      </c>
      <c r="D45" s="101"/>
      <c r="E45" s="110">
        <v>0</v>
      </c>
      <c r="F45" s="101"/>
      <c r="G45" s="110">
        <v>0</v>
      </c>
      <c r="H45" s="101"/>
      <c r="I45" s="110">
        <v>0</v>
      </c>
      <c r="J45" s="101"/>
      <c r="K45" s="110">
        <v>0.3</v>
      </c>
      <c r="L45" s="38">
        <v>0.5</v>
      </c>
      <c r="P45" s="15" t="s">
        <v>264</v>
      </c>
      <c r="R45" s="110">
        <v>0.1</v>
      </c>
      <c r="S45" s="101"/>
      <c r="T45" s="110">
        <v>0.1</v>
      </c>
      <c r="U45" s="101"/>
      <c r="V45" s="110">
        <v>0.1</v>
      </c>
      <c r="W45" s="101"/>
      <c r="X45" s="110">
        <v>0.3</v>
      </c>
      <c r="Y45" s="101"/>
      <c r="Z45" s="110">
        <v>0.4</v>
      </c>
      <c r="AA45" s="101"/>
      <c r="AB45" s="110">
        <v>0.6</v>
      </c>
      <c r="AC45" s="101"/>
      <c r="AD45" s="110">
        <v>0.5</v>
      </c>
    </row>
    <row r="46" spans="3:32" ht="15.75" customHeight="1" x14ac:dyDescent="0.25">
      <c r="C46" s="131">
        <v>11262.8</v>
      </c>
      <c r="D46" s="101"/>
      <c r="E46" s="131">
        <v>12612.3</v>
      </c>
      <c r="F46" s="101"/>
      <c r="G46" s="131">
        <v>10604.6</v>
      </c>
      <c r="H46" s="101"/>
      <c r="I46" s="131">
        <v>11916.5</v>
      </c>
      <c r="J46" s="101"/>
      <c r="K46" s="131">
        <v>13349.2</v>
      </c>
      <c r="L46" s="91">
        <v>14439.1</v>
      </c>
      <c r="N46" s="153" t="s">
        <v>269</v>
      </c>
      <c r="O46" s="134"/>
      <c r="P46" s="134"/>
      <c r="R46" s="131">
        <v>12804.1</v>
      </c>
      <c r="S46" s="101"/>
      <c r="T46" s="131">
        <v>13041.4</v>
      </c>
      <c r="U46" s="101"/>
      <c r="V46" s="131">
        <v>13794.8</v>
      </c>
      <c r="W46" s="101"/>
      <c r="X46" s="131">
        <v>13349.2</v>
      </c>
      <c r="Y46" s="101"/>
      <c r="Z46" s="131">
        <v>13269.5</v>
      </c>
      <c r="AA46" s="101"/>
      <c r="AB46" s="131">
        <v>14243.7</v>
      </c>
      <c r="AC46" s="101"/>
      <c r="AD46" s="131">
        <v>14439.1</v>
      </c>
      <c r="AF46" s="31"/>
    </row>
    <row r="47" spans="3:32" ht="15.75" customHeight="1" x14ac:dyDescent="0.25">
      <c r="C47" s="101"/>
      <c r="D47" s="101"/>
      <c r="E47" s="101"/>
      <c r="F47" s="101"/>
      <c r="G47" s="101"/>
      <c r="H47" s="101"/>
      <c r="I47" s="101"/>
      <c r="J47" s="101"/>
      <c r="K47" s="101"/>
      <c r="O47" s="135" t="s">
        <v>260</v>
      </c>
      <c r="P47" s="134"/>
      <c r="R47" s="101"/>
      <c r="S47" s="101"/>
      <c r="T47" s="101"/>
      <c r="U47" s="101"/>
      <c r="V47" s="101"/>
      <c r="W47" s="101"/>
      <c r="X47" s="101"/>
      <c r="Y47" s="101"/>
      <c r="Z47" s="101"/>
      <c r="AA47" s="101"/>
      <c r="AB47" s="101"/>
      <c r="AC47" s="101"/>
      <c r="AD47" s="107"/>
    </row>
    <row r="48" spans="3:32" ht="15.75" customHeight="1" x14ac:dyDescent="0.25">
      <c r="C48" s="100">
        <v>5293.9</v>
      </c>
      <c r="D48" s="101"/>
      <c r="E48" s="100">
        <v>6049.1</v>
      </c>
      <c r="F48" s="101"/>
      <c r="G48" s="100">
        <v>4810.7</v>
      </c>
      <c r="H48" s="101"/>
      <c r="I48" s="100">
        <v>5652.5</v>
      </c>
      <c r="J48" s="101"/>
      <c r="K48" s="100">
        <v>6639</v>
      </c>
      <c r="L48" s="14">
        <v>7166.5</v>
      </c>
      <c r="P48" s="15" t="s">
        <v>261</v>
      </c>
      <c r="R48" s="100">
        <v>6172.5</v>
      </c>
      <c r="S48" s="101"/>
      <c r="T48" s="100">
        <v>6381</v>
      </c>
      <c r="U48" s="101"/>
      <c r="V48" s="100">
        <v>6799.5</v>
      </c>
      <c r="W48" s="101"/>
      <c r="X48" s="100">
        <v>6639</v>
      </c>
      <c r="Y48" s="101"/>
      <c r="Z48" s="100">
        <v>6501.8</v>
      </c>
      <c r="AA48" s="101"/>
      <c r="AB48" s="100">
        <v>7156.8</v>
      </c>
      <c r="AC48" s="101"/>
      <c r="AD48" s="100">
        <v>7166.5</v>
      </c>
    </row>
    <row r="49" spans="3:32" ht="15.75" customHeight="1" x14ac:dyDescent="0.25">
      <c r="C49" s="102">
        <v>3870.9</v>
      </c>
      <c r="D49" s="101"/>
      <c r="E49" s="102">
        <v>4139.6000000000004</v>
      </c>
      <c r="F49" s="101"/>
      <c r="G49" s="102">
        <v>3386.1</v>
      </c>
      <c r="H49" s="101"/>
      <c r="I49" s="102">
        <v>3737.1</v>
      </c>
      <c r="J49" s="101"/>
      <c r="K49" s="102">
        <v>3884.9</v>
      </c>
      <c r="L49" s="16">
        <v>4297.8999999999996</v>
      </c>
      <c r="P49" s="15" t="s">
        <v>262</v>
      </c>
      <c r="R49" s="102">
        <v>3804.2</v>
      </c>
      <c r="S49" s="101"/>
      <c r="T49" s="102">
        <v>3801.2</v>
      </c>
      <c r="U49" s="101"/>
      <c r="V49" s="102">
        <v>4031.7</v>
      </c>
      <c r="W49" s="101"/>
      <c r="X49" s="102">
        <v>3884.9</v>
      </c>
      <c r="Y49" s="101"/>
      <c r="Z49" s="102">
        <v>4015.7</v>
      </c>
      <c r="AA49" s="101"/>
      <c r="AB49" s="102">
        <v>4203</v>
      </c>
      <c r="AC49" s="101"/>
      <c r="AD49" s="102">
        <v>4297.8999999999996</v>
      </c>
    </row>
    <row r="50" spans="3:32" ht="15.75" customHeight="1" x14ac:dyDescent="0.25">
      <c r="C50" s="102">
        <v>1911.1</v>
      </c>
      <c r="D50" s="101"/>
      <c r="E50" s="102">
        <v>2228</v>
      </c>
      <c r="F50" s="101"/>
      <c r="G50" s="102">
        <v>2259.5</v>
      </c>
      <c r="H50" s="101"/>
      <c r="I50" s="102">
        <v>2359.5</v>
      </c>
      <c r="J50" s="101"/>
      <c r="K50" s="102">
        <v>2648.8</v>
      </c>
      <c r="L50" s="16">
        <v>2768.1</v>
      </c>
      <c r="P50" s="15" t="s">
        <v>263</v>
      </c>
      <c r="R50" s="102">
        <v>2664.2</v>
      </c>
      <c r="S50" s="101"/>
      <c r="T50" s="102">
        <v>2698.5</v>
      </c>
      <c r="U50" s="101"/>
      <c r="V50" s="102">
        <v>2787.5</v>
      </c>
      <c r="W50" s="101"/>
      <c r="X50" s="102">
        <v>2648.8</v>
      </c>
      <c r="Y50" s="101"/>
      <c r="Z50" s="102">
        <v>2560.9</v>
      </c>
      <c r="AA50" s="101"/>
      <c r="AB50" s="102">
        <v>2677.9</v>
      </c>
      <c r="AC50" s="101"/>
      <c r="AD50" s="102">
        <v>2768.1</v>
      </c>
    </row>
    <row r="51" spans="3:32" ht="15.75" customHeight="1" x14ac:dyDescent="0.25">
      <c r="C51" s="102">
        <v>186.9</v>
      </c>
      <c r="D51" s="101"/>
      <c r="E51" s="102">
        <v>195.6</v>
      </c>
      <c r="F51" s="101"/>
      <c r="G51" s="102">
        <v>148.30000000000001</v>
      </c>
      <c r="H51" s="101"/>
      <c r="I51" s="102">
        <v>167.4</v>
      </c>
      <c r="J51" s="101"/>
      <c r="K51" s="102">
        <v>176.5</v>
      </c>
      <c r="L51" s="16">
        <v>206.6</v>
      </c>
      <c r="P51" s="15" t="s">
        <v>264</v>
      </c>
      <c r="R51" s="102">
        <v>163.19999999999999</v>
      </c>
      <c r="S51" s="101"/>
      <c r="T51" s="102">
        <v>160.69999999999999</v>
      </c>
      <c r="U51" s="101"/>
      <c r="V51" s="102">
        <v>176.1</v>
      </c>
      <c r="W51" s="101"/>
      <c r="X51" s="102">
        <v>176.5</v>
      </c>
      <c r="Y51" s="101"/>
      <c r="Z51" s="102">
        <v>191.1</v>
      </c>
      <c r="AA51" s="101"/>
      <c r="AB51" s="102">
        <v>206</v>
      </c>
      <c r="AC51" s="101"/>
      <c r="AD51" s="102">
        <v>206.6</v>
      </c>
    </row>
    <row r="52" spans="3:32" ht="16.649999999999999" customHeight="1" x14ac:dyDescent="0.25">
      <c r="C52" s="101"/>
      <c r="D52" s="101"/>
      <c r="E52" s="101"/>
      <c r="F52" s="101"/>
      <c r="G52" s="101"/>
      <c r="H52" s="101"/>
      <c r="I52" s="101"/>
      <c r="J52" s="101"/>
      <c r="K52" s="101"/>
      <c r="R52" s="101"/>
      <c r="S52" s="101"/>
      <c r="T52" s="101"/>
      <c r="U52" s="101"/>
      <c r="V52" s="101"/>
      <c r="W52" s="101"/>
      <c r="X52" s="101"/>
      <c r="Y52" s="101"/>
      <c r="Z52" s="101"/>
      <c r="AA52" s="101"/>
      <c r="AB52" s="101"/>
      <c r="AC52" s="101"/>
      <c r="AD52" s="107"/>
    </row>
    <row r="53" spans="3:32" ht="15.75" customHeight="1" x14ac:dyDescent="0.25">
      <c r="C53" s="101"/>
      <c r="D53" s="101"/>
      <c r="E53" s="101"/>
      <c r="F53" s="101"/>
      <c r="G53" s="101"/>
      <c r="H53" s="101"/>
      <c r="I53" s="101"/>
      <c r="J53" s="101"/>
      <c r="K53" s="101"/>
      <c r="N53" s="148" t="s">
        <v>270</v>
      </c>
      <c r="O53" s="134"/>
      <c r="P53" s="134"/>
      <c r="R53" s="101"/>
      <c r="S53" s="101"/>
      <c r="T53" s="101"/>
      <c r="U53" s="101"/>
      <c r="V53" s="101"/>
      <c r="W53" s="101"/>
      <c r="X53" s="101"/>
      <c r="Y53" s="101"/>
      <c r="Z53" s="101"/>
      <c r="AA53" s="101"/>
      <c r="AB53" s="101"/>
      <c r="AC53" s="101"/>
      <c r="AD53" s="107"/>
    </row>
    <row r="54" spans="3:32" ht="15.75" customHeight="1" x14ac:dyDescent="0.25">
      <c r="C54" s="100">
        <v>114</v>
      </c>
      <c r="D54" s="101"/>
      <c r="E54" s="100">
        <v>144.9</v>
      </c>
      <c r="F54" s="101"/>
      <c r="G54" s="100">
        <v>119.9</v>
      </c>
      <c r="H54" s="101"/>
      <c r="I54" s="100">
        <v>144.30000000000001</v>
      </c>
      <c r="J54" s="101"/>
      <c r="K54" s="102">
        <v>170.2</v>
      </c>
      <c r="L54" s="16">
        <v>186.1</v>
      </c>
      <c r="O54" s="135" t="s">
        <v>271</v>
      </c>
      <c r="P54" s="134"/>
      <c r="R54" s="100">
        <v>152.4</v>
      </c>
      <c r="S54" s="101"/>
      <c r="T54" s="100">
        <v>152.69999999999999</v>
      </c>
      <c r="U54" s="101"/>
      <c r="V54" s="100">
        <v>161.80000000000001</v>
      </c>
      <c r="W54" s="101"/>
      <c r="X54" s="100">
        <v>170.2</v>
      </c>
      <c r="Y54" s="101"/>
      <c r="Z54" s="100">
        <v>169.7</v>
      </c>
      <c r="AA54" s="101"/>
      <c r="AB54" s="100">
        <v>176.1</v>
      </c>
      <c r="AC54" s="101"/>
      <c r="AD54" s="100">
        <v>186.1</v>
      </c>
    </row>
    <row r="55" spans="3:32" ht="15.75" customHeight="1" x14ac:dyDescent="0.25">
      <c r="C55" s="102">
        <v>600.70000000000005</v>
      </c>
      <c r="D55" s="101"/>
      <c r="E55" s="102">
        <v>742.6</v>
      </c>
      <c r="F55" s="101"/>
      <c r="G55" s="102">
        <v>614.9</v>
      </c>
      <c r="H55" s="101"/>
      <c r="I55" s="102">
        <v>728</v>
      </c>
      <c r="J55" s="101"/>
      <c r="K55" s="102">
        <v>802.4</v>
      </c>
      <c r="L55" s="16">
        <v>875.8</v>
      </c>
      <c r="O55" s="135" t="s">
        <v>272</v>
      </c>
      <c r="P55" s="134"/>
      <c r="R55" s="102">
        <v>762.1</v>
      </c>
      <c r="S55" s="101"/>
      <c r="T55" s="102">
        <v>768.1</v>
      </c>
      <c r="U55" s="101"/>
      <c r="V55" s="102">
        <v>798</v>
      </c>
      <c r="W55" s="101"/>
      <c r="X55" s="102">
        <v>802.4</v>
      </c>
      <c r="Y55" s="101"/>
      <c r="Z55" s="102">
        <v>779.2</v>
      </c>
      <c r="AA55" s="101"/>
      <c r="AB55" s="102">
        <v>836.7</v>
      </c>
      <c r="AC55" s="101"/>
      <c r="AD55" s="102">
        <v>875.8</v>
      </c>
    </row>
    <row r="56" spans="3:32" ht="15.75" customHeight="1" x14ac:dyDescent="0.25">
      <c r="O56" s="134"/>
      <c r="P56" s="134"/>
    </row>
    <row r="57" spans="3:32" ht="16.649999999999999" customHeight="1" x14ac:dyDescent="0.25"/>
    <row r="58" spans="3:32" ht="14.1" customHeight="1" x14ac:dyDescent="0.25">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row>
    <row r="59" spans="3:32" ht="14.1" customHeight="1" x14ac:dyDescent="0.25"/>
    <row r="60" spans="3:32" ht="16.649999999999999" customHeight="1" x14ac:dyDescent="0.25"/>
    <row r="61" spans="3:32" ht="16.649999999999999" customHeight="1" x14ac:dyDescent="0.25"/>
    <row r="62" spans="3:32" ht="16.649999999999999" customHeight="1" x14ac:dyDescent="0.25"/>
    <row r="63" spans="3:32" ht="16.649999999999999" customHeight="1" x14ac:dyDescent="0.25"/>
    <row r="64" spans="3:32"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sheetData>
  <mergeCells count="29">
    <mergeCell ref="R6:X6"/>
    <mergeCell ref="A4:AH4"/>
    <mergeCell ref="A3:AH3"/>
    <mergeCell ref="N31:P31"/>
    <mergeCell ref="N32:P32"/>
    <mergeCell ref="O30:P30"/>
    <mergeCell ref="O29:P29"/>
    <mergeCell ref="N28:P28"/>
    <mergeCell ref="N7:P7"/>
    <mergeCell ref="N8:P8"/>
    <mergeCell ref="O9:P9"/>
    <mergeCell ref="N15:P15"/>
    <mergeCell ref="O16:P16"/>
    <mergeCell ref="A2:AH2"/>
    <mergeCell ref="A1:AH1"/>
    <mergeCell ref="Z6:AF6"/>
    <mergeCell ref="C58:AF58"/>
    <mergeCell ref="O47:P47"/>
    <mergeCell ref="N46:P46"/>
    <mergeCell ref="O41:P41"/>
    <mergeCell ref="N40:P40"/>
    <mergeCell ref="N33:P33"/>
    <mergeCell ref="O34:P34"/>
    <mergeCell ref="N53:P53"/>
    <mergeCell ref="O54:P54"/>
    <mergeCell ref="O55:P55"/>
    <mergeCell ref="O56:P56"/>
    <mergeCell ref="N21:P21"/>
    <mergeCell ref="O22:P22"/>
  </mergeCells>
  <printOptions horizontalCentered="1"/>
  <pageMargins left="0" right="0" top="0" bottom="0" header="0.3" footer="0"/>
  <pageSetup scale="60" orientation="landscape" r:id="rId1"/>
  <headerFooter>
    <oddFooter>&amp;L
&amp;RPage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K32"/>
  <sheetViews>
    <sheetView showRuler="0" topLeftCell="B1" workbookViewId="0">
      <selection activeCell="AI32" sqref="AI32"/>
    </sheetView>
  </sheetViews>
  <sheetFormatPr defaultColWidth="13.33203125" defaultRowHeight="13.2" x14ac:dyDescent="0.25"/>
  <cols>
    <col min="1" max="1" width="0" hidden="1" customWidth="1"/>
    <col min="2" max="2" width="2.5546875" customWidth="1"/>
    <col min="4" max="4" width="0" hidden="1" customWidth="1"/>
    <col min="6" max="6" width="0" hidden="1" customWidth="1"/>
    <col min="8" max="8" width="0" hidden="1" customWidth="1"/>
    <col min="10" max="10" width="0" hidden="1" customWidth="1"/>
    <col min="12" max="12" width="0" hidden="1"/>
    <col min="13" max="13" width="0" hidden="1" customWidth="1"/>
    <col min="14" max="14" width="0" hidden="1"/>
    <col min="15" max="15" width="0" hidden="1" customWidth="1"/>
    <col min="16" max="16" width="0" hidden="1"/>
    <col min="17" max="17" width="0" hidden="1" customWidth="1"/>
    <col min="18" max="18" width="6.5546875" customWidth="1"/>
    <col min="19" max="19" width="41.44140625" customWidth="1"/>
    <col min="20" max="20" width="0" hidden="1" customWidth="1"/>
    <col min="22" max="22" width="0" hidden="1" customWidth="1"/>
    <col min="24" max="24" width="0" hidden="1" customWidth="1"/>
    <col min="26" max="26" width="0" hidden="1" customWidth="1"/>
    <col min="28" max="28" width="0" hidden="1" customWidth="1"/>
    <col min="30" max="30" width="0" hidden="1" customWidth="1"/>
    <col min="32" max="32" width="0" hidden="1" customWidth="1"/>
    <col min="34" max="34" width="0.33203125" customWidth="1"/>
    <col min="36" max="36" width="0.33203125" customWidth="1"/>
    <col min="37" max="37" width="2.5546875" customWidth="1"/>
  </cols>
  <sheetData>
    <row r="1" spans="1:37" ht="15" customHeight="1" x14ac:dyDescent="0.25"/>
    <row r="2" spans="1:37" ht="23.25" customHeight="1" x14ac:dyDescent="0.4">
      <c r="A2" s="141" t="s">
        <v>40</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row>
    <row r="3" spans="1:37" ht="19.2" customHeight="1" x14ac:dyDescent="0.3">
      <c r="A3" s="140" t="s">
        <v>273</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row>
    <row r="4" spans="1:37" ht="15.75" customHeight="1" x14ac:dyDescent="0.25">
      <c r="A4" s="139" t="s">
        <v>135</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row>
    <row r="5" spans="1:37" ht="15.75" customHeight="1" x14ac:dyDescent="0.25"/>
    <row r="6" spans="1:37" ht="60" customHeight="1" x14ac:dyDescent="0.25">
      <c r="C6" s="155" t="s">
        <v>274</v>
      </c>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row>
    <row r="7" spans="1:37" ht="15.75" customHeight="1" x14ac:dyDescent="0.25">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row>
    <row r="8" spans="1:37" ht="29.1" customHeight="1" x14ac:dyDescent="0.25">
      <c r="C8" s="10" t="s">
        <v>2</v>
      </c>
      <c r="L8" s="93" t="s">
        <v>127</v>
      </c>
      <c r="N8" s="94" t="s">
        <v>84</v>
      </c>
      <c r="P8" s="94" t="s">
        <v>84</v>
      </c>
      <c r="U8" s="138">
        <v>2024</v>
      </c>
      <c r="V8" s="134"/>
      <c r="W8" s="134"/>
      <c r="X8" s="134"/>
      <c r="Y8" s="134"/>
      <c r="Z8" s="134"/>
      <c r="AA8" s="134"/>
      <c r="AC8" s="138">
        <v>2025</v>
      </c>
      <c r="AD8" s="134"/>
      <c r="AE8" s="134"/>
      <c r="AF8" s="134"/>
      <c r="AG8" s="134"/>
      <c r="AH8" s="134"/>
      <c r="AI8" s="134"/>
    </row>
    <row r="9" spans="1:37" ht="15.75" customHeight="1" x14ac:dyDescent="0.25">
      <c r="C9" s="12">
        <v>2020</v>
      </c>
      <c r="E9" s="12">
        <v>2021</v>
      </c>
      <c r="G9" s="12">
        <v>2022</v>
      </c>
      <c r="I9" s="12">
        <v>2023</v>
      </c>
      <c r="K9" s="12">
        <v>2024</v>
      </c>
      <c r="L9" s="12">
        <v>2024</v>
      </c>
      <c r="N9" s="12">
        <v>2024</v>
      </c>
      <c r="P9" s="12">
        <v>2025</v>
      </c>
      <c r="U9" s="13" t="s">
        <v>44</v>
      </c>
      <c r="V9" s="21"/>
      <c r="W9" s="13" t="s">
        <v>45</v>
      </c>
      <c r="X9" s="21"/>
      <c r="Y9" s="13" t="s">
        <v>46</v>
      </c>
      <c r="Z9" s="21"/>
      <c r="AA9" s="13" t="s">
        <v>47</v>
      </c>
      <c r="AC9" s="13" t="s">
        <v>44</v>
      </c>
      <c r="AD9" s="21"/>
      <c r="AE9" s="13" t="s">
        <v>45</v>
      </c>
      <c r="AF9" s="21"/>
      <c r="AG9" s="13" t="s">
        <v>46</v>
      </c>
      <c r="AH9" s="21"/>
      <c r="AI9" s="13" t="s">
        <v>47</v>
      </c>
    </row>
    <row r="10" spans="1:37" ht="15.75" customHeight="1" x14ac:dyDescent="0.25">
      <c r="C10" s="96"/>
      <c r="E10" s="96"/>
      <c r="G10" s="96"/>
      <c r="I10" s="96"/>
      <c r="K10" s="96"/>
      <c r="L10" s="96"/>
      <c r="N10" s="96"/>
      <c r="P10" s="96"/>
      <c r="U10" s="21"/>
      <c r="W10" s="21"/>
      <c r="Y10" s="21"/>
      <c r="AA10" s="21"/>
      <c r="AC10" s="21"/>
      <c r="AE10" s="21"/>
      <c r="AG10" s="21"/>
      <c r="AI10" s="21"/>
    </row>
    <row r="11" spans="1:37" ht="15.75" customHeight="1" x14ac:dyDescent="0.25">
      <c r="C11" s="100">
        <v>1643.5</v>
      </c>
      <c r="D11" s="101"/>
      <c r="E11" s="100">
        <v>1406.5</v>
      </c>
      <c r="F11" s="101"/>
      <c r="G11" s="100">
        <v>2877.7</v>
      </c>
      <c r="H11" s="101"/>
      <c r="I11" s="100">
        <v>7325</v>
      </c>
      <c r="J11" s="101"/>
      <c r="K11" s="100">
        <v>9762.2999999999993</v>
      </c>
      <c r="L11" s="14">
        <v>6498</v>
      </c>
      <c r="N11" s="14">
        <v>1290.9000000000001</v>
      </c>
      <c r="P11" s="14">
        <v>6498</v>
      </c>
      <c r="R11" s="159" t="s">
        <v>275</v>
      </c>
      <c r="S11" s="134"/>
      <c r="U11" s="100">
        <v>2445.6</v>
      </c>
      <c r="V11" s="101"/>
      <c r="W11" s="100">
        <v>2506.5</v>
      </c>
      <c r="X11" s="101"/>
      <c r="Y11" s="100">
        <v>2530.1999999999998</v>
      </c>
      <c r="Z11" s="101"/>
      <c r="AA11" s="100">
        <v>2280</v>
      </c>
      <c r="AB11" s="101"/>
      <c r="AC11" s="100">
        <v>2140.9</v>
      </c>
      <c r="AD11" s="101"/>
      <c r="AE11" s="100">
        <v>2212.8000000000002</v>
      </c>
      <c r="AF11" s="101"/>
      <c r="AG11" s="100">
        <v>2144.3000000000002</v>
      </c>
    </row>
    <row r="12" spans="1:37" ht="15.75" customHeight="1" x14ac:dyDescent="0.25">
      <c r="C12" s="102">
        <v>34.4</v>
      </c>
      <c r="D12" s="101"/>
      <c r="E12" s="102">
        <v>35.6</v>
      </c>
      <c r="F12" s="101"/>
      <c r="G12" s="102">
        <v>45.6</v>
      </c>
      <c r="H12" s="101"/>
      <c r="I12" s="102">
        <v>57.5</v>
      </c>
      <c r="J12" s="101"/>
      <c r="K12" s="102">
        <v>31.8</v>
      </c>
      <c r="L12" s="16">
        <v>15.8</v>
      </c>
      <c r="N12" s="16">
        <v>23.7</v>
      </c>
      <c r="P12" s="16">
        <v>15.8</v>
      </c>
      <c r="R12" s="159" t="s">
        <v>276</v>
      </c>
      <c r="S12" s="134"/>
      <c r="U12" s="102">
        <v>7.3</v>
      </c>
      <c r="V12" s="101"/>
      <c r="W12" s="102">
        <v>6.9</v>
      </c>
      <c r="X12" s="101"/>
      <c r="Y12" s="102">
        <v>7.1</v>
      </c>
      <c r="Z12" s="101"/>
      <c r="AA12" s="102">
        <v>10.5</v>
      </c>
      <c r="AB12" s="101"/>
      <c r="AC12" s="102">
        <v>5.6</v>
      </c>
      <c r="AD12" s="101"/>
      <c r="AE12" s="102">
        <v>4.7</v>
      </c>
      <c r="AF12" s="101"/>
      <c r="AG12" s="102">
        <v>5.5</v>
      </c>
    </row>
    <row r="13" spans="1:37" ht="15.75" customHeight="1" x14ac:dyDescent="0.25">
      <c r="C13" s="102">
        <v>1677.9</v>
      </c>
      <c r="D13" s="101"/>
      <c r="E13" s="102">
        <v>1442.1</v>
      </c>
      <c r="F13" s="101"/>
      <c r="G13" s="102">
        <v>2923.3</v>
      </c>
      <c r="H13" s="101"/>
      <c r="I13" s="102">
        <v>7382.5</v>
      </c>
      <c r="J13" s="101"/>
      <c r="K13" s="102">
        <v>9794.1</v>
      </c>
      <c r="L13" s="16">
        <v>6513.8</v>
      </c>
      <c r="N13" s="16">
        <v>1314.6</v>
      </c>
      <c r="P13" s="16">
        <v>6513.8</v>
      </c>
      <c r="R13" s="10" t="s">
        <v>2</v>
      </c>
      <c r="S13" s="10" t="s">
        <v>277</v>
      </c>
      <c r="U13" s="102">
        <v>2452.9</v>
      </c>
      <c r="V13" s="101"/>
      <c r="W13" s="102">
        <v>2513.4</v>
      </c>
      <c r="X13" s="101"/>
      <c r="Y13" s="102">
        <v>2537.3000000000002</v>
      </c>
      <c r="Z13" s="101"/>
      <c r="AA13" s="102">
        <v>2290.5</v>
      </c>
      <c r="AB13" s="101"/>
      <c r="AC13" s="102">
        <v>2146.5</v>
      </c>
      <c r="AD13" s="101"/>
      <c r="AE13" s="102">
        <v>2217.5</v>
      </c>
      <c r="AF13" s="101"/>
      <c r="AG13" s="102">
        <v>2149.8000000000002</v>
      </c>
    </row>
    <row r="14" spans="1:37" ht="15.75" customHeight="1" x14ac:dyDescent="0.25">
      <c r="C14" s="101"/>
      <c r="D14" s="101"/>
      <c r="E14" s="101"/>
      <c r="F14" s="101"/>
      <c r="G14" s="101"/>
      <c r="H14" s="101"/>
      <c r="I14" s="101"/>
      <c r="J14" s="101"/>
      <c r="K14" s="101"/>
      <c r="U14" s="101"/>
      <c r="V14" s="101"/>
      <c r="W14" s="101"/>
      <c r="X14" s="101"/>
      <c r="Y14" s="101"/>
      <c r="Z14" s="101"/>
      <c r="AA14" s="101"/>
      <c r="AB14" s="101"/>
      <c r="AC14" s="101"/>
      <c r="AD14" s="101"/>
      <c r="AE14" s="101"/>
      <c r="AF14" s="101"/>
      <c r="AG14" s="26"/>
    </row>
    <row r="15" spans="1:37" ht="15.75" customHeight="1" x14ac:dyDescent="0.25">
      <c r="C15" s="102">
        <v>1443.2</v>
      </c>
      <c r="D15" s="101"/>
      <c r="E15" s="102">
        <v>1382.7</v>
      </c>
      <c r="F15" s="101"/>
      <c r="G15" s="102">
        <v>1887.2</v>
      </c>
      <c r="H15" s="101"/>
      <c r="I15" s="102">
        <v>1982</v>
      </c>
      <c r="J15" s="101"/>
      <c r="K15" s="102">
        <v>2177.1</v>
      </c>
      <c r="L15" s="16">
        <v>1769.4</v>
      </c>
      <c r="N15" s="16">
        <v>1108.8</v>
      </c>
      <c r="P15" s="16">
        <v>1769.4</v>
      </c>
      <c r="R15" s="159" t="s">
        <v>278</v>
      </c>
      <c r="S15" s="134"/>
      <c r="U15" s="102">
        <v>528.1</v>
      </c>
      <c r="V15" s="101"/>
      <c r="W15" s="102">
        <v>522.9</v>
      </c>
      <c r="X15" s="101"/>
      <c r="Y15" s="102">
        <v>562.29999999999995</v>
      </c>
      <c r="Z15" s="101"/>
      <c r="AA15" s="102">
        <v>563.79999999999995</v>
      </c>
      <c r="AB15" s="101"/>
      <c r="AC15" s="102">
        <v>568.1</v>
      </c>
      <c r="AD15" s="101"/>
      <c r="AE15" s="102">
        <v>610.5</v>
      </c>
      <c r="AF15" s="101"/>
      <c r="AG15" s="102">
        <v>590.79999999999995</v>
      </c>
    </row>
    <row r="16" spans="1:37" ht="15.75" customHeight="1" x14ac:dyDescent="0.25">
      <c r="C16" s="102">
        <v>34.4</v>
      </c>
      <c r="D16" s="101"/>
      <c r="E16" s="102">
        <v>35.6</v>
      </c>
      <c r="F16" s="101"/>
      <c r="G16" s="102">
        <v>45.6</v>
      </c>
      <c r="H16" s="101"/>
      <c r="I16" s="102">
        <v>57.5</v>
      </c>
      <c r="J16" s="101"/>
      <c r="K16" s="102">
        <v>31.8</v>
      </c>
      <c r="L16" s="16">
        <v>15.8</v>
      </c>
      <c r="N16" s="16">
        <v>23.7</v>
      </c>
      <c r="P16" s="95">
        <v>15.8</v>
      </c>
      <c r="R16" s="159" t="s">
        <v>276</v>
      </c>
      <c r="S16" s="134"/>
      <c r="U16" s="102">
        <v>7.3</v>
      </c>
      <c r="V16" s="101"/>
      <c r="W16" s="102">
        <v>6.9</v>
      </c>
      <c r="X16" s="101"/>
      <c r="Y16" s="102">
        <v>7.1</v>
      </c>
      <c r="Z16" s="101"/>
      <c r="AA16" s="102">
        <v>10.5</v>
      </c>
      <c r="AB16" s="101"/>
      <c r="AC16" s="102">
        <v>5.6</v>
      </c>
      <c r="AD16" s="101"/>
      <c r="AE16" s="102">
        <v>4.7</v>
      </c>
      <c r="AF16" s="101"/>
      <c r="AG16" s="102">
        <v>5.5</v>
      </c>
    </row>
    <row r="17" spans="3:33" ht="15.75" customHeight="1" x14ac:dyDescent="0.25">
      <c r="C17" s="102">
        <v>1477.6</v>
      </c>
      <c r="D17" s="101"/>
      <c r="E17" s="102">
        <v>1418.3</v>
      </c>
      <c r="F17" s="101"/>
      <c r="G17" s="102">
        <v>1932.8</v>
      </c>
      <c r="H17" s="101"/>
      <c r="I17" s="102">
        <v>2039.5</v>
      </c>
      <c r="J17" s="101"/>
      <c r="K17" s="102">
        <v>2208.9</v>
      </c>
      <c r="L17" s="16">
        <v>1785.2</v>
      </c>
      <c r="N17" s="16">
        <v>1132.5</v>
      </c>
      <c r="P17" s="16">
        <v>1785.2</v>
      </c>
      <c r="S17" s="10" t="s">
        <v>279</v>
      </c>
      <c r="U17" s="102">
        <v>535.4</v>
      </c>
      <c r="V17" s="101"/>
      <c r="W17" s="102">
        <v>529.79999999999995</v>
      </c>
      <c r="X17" s="101"/>
      <c r="Y17" s="102">
        <v>569.4</v>
      </c>
      <c r="Z17" s="101"/>
      <c r="AA17" s="102">
        <v>574.29999999999995</v>
      </c>
      <c r="AB17" s="101"/>
      <c r="AC17" s="102">
        <v>573.70000000000005</v>
      </c>
      <c r="AD17" s="101"/>
      <c r="AE17" s="102">
        <v>615.20000000000005</v>
      </c>
      <c r="AF17" s="101"/>
      <c r="AG17" s="102">
        <v>596.29999999999995</v>
      </c>
    </row>
    <row r="18" spans="3:33" ht="15.75" customHeight="1" x14ac:dyDescent="0.25">
      <c r="C18" s="101"/>
      <c r="D18" s="101"/>
      <c r="E18" s="101"/>
      <c r="F18" s="101"/>
      <c r="G18" s="101"/>
      <c r="H18" s="101"/>
      <c r="I18" s="101"/>
      <c r="J18" s="101"/>
      <c r="K18" s="101"/>
      <c r="U18" s="101"/>
      <c r="V18" s="101"/>
      <c r="W18" s="101"/>
      <c r="X18" s="101"/>
      <c r="Y18" s="101"/>
      <c r="Z18" s="101"/>
      <c r="AA18" s="101"/>
      <c r="AB18" s="101"/>
      <c r="AC18" s="101"/>
      <c r="AD18" s="101"/>
      <c r="AE18" s="101"/>
      <c r="AF18" s="101"/>
      <c r="AG18" s="26"/>
    </row>
    <row r="19" spans="3:33" ht="15.75" customHeight="1" x14ac:dyDescent="0.25">
      <c r="C19" s="102">
        <v>6100.8</v>
      </c>
      <c r="D19" s="101"/>
      <c r="E19" s="102">
        <v>6464.5</v>
      </c>
      <c r="F19" s="101"/>
      <c r="G19" s="102">
        <v>6761.2</v>
      </c>
      <c r="H19" s="101"/>
      <c r="I19" s="102">
        <v>6773.5</v>
      </c>
      <c r="J19" s="101"/>
      <c r="K19" s="102">
        <v>8290.4</v>
      </c>
      <c r="L19" s="16">
        <v>5963.3</v>
      </c>
      <c r="N19" s="16">
        <v>4578.8999999999996</v>
      </c>
      <c r="P19" s="16">
        <v>5963.3</v>
      </c>
      <c r="R19" s="159" t="s">
        <v>280</v>
      </c>
      <c r="S19" s="134"/>
      <c r="U19" s="102">
        <v>1646.8</v>
      </c>
      <c r="V19" s="101"/>
      <c r="W19" s="102">
        <v>2715.5</v>
      </c>
      <c r="X19" s="101"/>
      <c r="Y19" s="102">
        <v>1968.5</v>
      </c>
      <c r="Z19" s="101"/>
      <c r="AA19" s="102">
        <v>1959.6</v>
      </c>
      <c r="AB19" s="101"/>
      <c r="AC19" s="102">
        <v>1940</v>
      </c>
      <c r="AD19" s="101"/>
      <c r="AE19" s="102">
        <v>1997.9</v>
      </c>
      <c r="AF19" s="101"/>
      <c r="AG19" s="102">
        <v>2025.4</v>
      </c>
    </row>
    <row r="20" spans="3:33" ht="15.75" customHeight="1" x14ac:dyDescent="0.25">
      <c r="C20" s="102">
        <v>34.4</v>
      </c>
      <c r="D20" s="101"/>
      <c r="E20" s="102">
        <v>35.6</v>
      </c>
      <c r="F20" s="101"/>
      <c r="G20" s="102">
        <v>45.6</v>
      </c>
      <c r="H20" s="101"/>
      <c r="I20" s="102">
        <v>57.5</v>
      </c>
      <c r="J20" s="101"/>
      <c r="K20" s="102">
        <v>31.8</v>
      </c>
      <c r="L20" s="16">
        <v>15.8</v>
      </c>
      <c r="N20" s="16">
        <v>23.7</v>
      </c>
      <c r="P20" s="95">
        <v>15.8</v>
      </c>
      <c r="R20" s="159" t="s">
        <v>276</v>
      </c>
      <c r="S20" s="134"/>
      <c r="U20" s="102">
        <v>7.3</v>
      </c>
      <c r="V20" s="101"/>
      <c r="W20" s="102">
        <v>6.9</v>
      </c>
      <c r="X20" s="101"/>
      <c r="Y20" s="102">
        <v>7.1</v>
      </c>
      <c r="Z20" s="101"/>
      <c r="AA20" s="102">
        <v>10.5</v>
      </c>
      <c r="AB20" s="101"/>
      <c r="AC20" s="102">
        <v>5.6</v>
      </c>
      <c r="AD20" s="101"/>
      <c r="AE20" s="102">
        <v>4.7</v>
      </c>
      <c r="AF20" s="101"/>
      <c r="AG20" s="102">
        <v>5.5</v>
      </c>
    </row>
    <row r="21" spans="3:33" ht="15.75" customHeight="1" x14ac:dyDescent="0.25">
      <c r="C21" s="102">
        <v>6135.2</v>
      </c>
      <c r="D21" s="101"/>
      <c r="E21" s="102">
        <v>6500.1</v>
      </c>
      <c r="F21" s="101"/>
      <c r="G21" s="102">
        <v>6806.8</v>
      </c>
      <c r="H21" s="101"/>
      <c r="I21" s="102">
        <v>6831</v>
      </c>
      <c r="J21" s="101"/>
      <c r="K21" s="102">
        <v>8322.2000000000007</v>
      </c>
      <c r="L21" s="16">
        <v>5979.1</v>
      </c>
      <c r="N21" s="16">
        <v>4602.6000000000004</v>
      </c>
      <c r="P21" s="16">
        <v>5979.1</v>
      </c>
      <c r="S21" s="10" t="s">
        <v>281</v>
      </c>
      <c r="U21" s="102">
        <v>1654.1</v>
      </c>
      <c r="V21" s="101"/>
      <c r="W21" s="102">
        <v>2722.4</v>
      </c>
      <c r="X21" s="101"/>
      <c r="Y21" s="102">
        <v>1975.6</v>
      </c>
      <c r="Z21" s="101"/>
      <c r="AA21" s="102">
        <v>1970.1</v>
      </c>
      <c r="AB21" s="101"/>
      <c r="AC21" s="102">
        <v>1945.6</v>
      </c>
      <c r="AD21" s="101"/>
      <c r="AE21" s="102">
        <v>2002.6</v>
      </c>
      <c r="AF21" s="101"/>
      <c r="AG21" s="102">
        <v>2030.9</v>
      </c>
    </row>
    <row r="22" spans="3:33" ht="15.75" customHeight="1" x14ac:dyDescent="0.25">
      <c r="C22" s="101"/>
      <c r="D22" s="101"/>
      <c r="E22" s="101"/>
      <c r="F22" s="101"/>
      <c r="G22" s="101"/>
      <c r="H22" s="101"/>
      <c r="I22" s="101"/>
      <c r="J22" s="101"/>
      <c r="K22" s="101"/>
      <c r="U22" s="101"/>
      <c r="V22" s="101"/>
      <c r="W22" s="101"/>
      <c r="X22" s="101"/>
      <c r="Y22" s="101"/>
      <c r="Z22" s="101"/>
      <c r="AA22" s="101"/>
      <c r="AB22" s="101"/>
      <c r="AC22" s="101"/>
      <c r="AD22" s="101"/>
      <c r="AE22" s="101"/>
      <c r="AF22" s="101"/>
      <c r="AG22" s="26"/>
    </row>
    <row r="23" spans="3:33" ht="15.75" customHeight="1" x14ac:dyDescent="0.25">
      <c r="C23" s="102">
        <v>1627.6</v>
      </c>
      <c r="D23" s="101"/>
      <c r="E23" s="102">
        <v>2010.1</v>
      </c>
      <c r="F23" s="101"/>
      <c r="G23" s="102">
        <v>1766.3</v>
      </c>
      <c r="H23" s="101"/>
      <c r="I23" s="102">
        <v>1464.8</v>
      </c>
      <c r="J23" s="101"/>
      <c r="K23" s="102">
        <v>2659.5</v>
      </c>
      <c r="L23" s="16">
        <v>1705.7</v>
      </c>
      <c r="N23" s="16">
        <v>1254.2</v>
      </c>
      <c r="P23" s="16">
        <v>1705.7</v>
      </c>
      <c r="R23" s="159" t="s">
        <v>282</v>
      </c>
      <c r="S23" s="134"/>
      <c r="U23" s="102">
        <v>290.60000000000002</v>
      </c>
      <c r="V23" s="101"/>
      <c r="W23" s="102">
        <v>1173.5999999999999</v>
      </c>
      <c r="X23" s="101"/>
      <c r="Y23" s="102">
        <v>601.1</v>
      </c>
      <c r="Z23" s="101"/>
      <c r="AA23" s="102">
        <v>594.20000000000005</v>
      </c>
      <c r="AB23" s="101"/>
      <c r="AC23" s="102">
        <v>521.4</v>
      </c>
      <c r="AD23" s="101"/>
      <c r="AE23" s="102">
        <v>564.79999999999995</v>
      </c>
      <c r="AF23" s="101"/>
      <c r="AG23" s="102">
        <v>619.5</v>
      </c>
    </row>
    <row r="24" spans="3:33" ht="15.75" customHeight="1" x14ac:dyDescent="0.25">
      <c r="C24" s="102">
        <v>34.4</v>
      </c>
      <c r="D24" s="101"/>
      <c r="E24" s="102">
        <v>35.6</v>
      </c>
      <c r="F24" s="101"/>
      <c r="G24" s="102">
        <v>45.6</v>
      </c>
      <c r="H24" s="101"/>
      <c r="I24" s="102">
        <v>57.5</v>
      </c>
      <c r="J24" s="101"/>
      <c r="K24" s="102">
        <v>31.8</v>
      </c>
      <c r="L24" s="16">
        <v>15.8</v>
      </c>
      <c r="N24" s="16">
        <v>23.7</v>
      </c>
      <c r="P24" s="95">
        <v>15.8</v>
      </c>
      <c r="R24" s="159" t="s">
        <v>276</v>
      </c>
      <c r="S24" s="134"/>
      <c r="U24" s="102">
        <v>7.3</v>
      </c>
      <c r="V24" s="101"/>
      <c r="W24" s="102">
        <v>6.9</v>
      </c>
      <c r="X24" s="101"/>
      <c r="Y24" s="102">
        <v>7.1</v>
      </c>
      <c r="Z24" s="101"/>
      <c r="AA24" s="102">
        <v>10.5</v>
      </c>
      <c r="AB24" s="101"/>
      <c r="AC24" s="102">
        <v>5.6</v>
      </c>
      <c r="AD24" s="101"/>
      <c r="AE24" s="102">
        <v>4.7</v>
      </c>
      <c r="AF24" s="101"/>
      <c r="AG24" s="102">
        <v>5.5</v>
      </c>
    </row>
    <row r="25" spans="3:33" ht="15.75" customHeight="1" x14ac:dyDescent="0.25">
      <c r="C25" s="102">
        <v>1662</v>
      </c>
      <c r="D25" s="101"/>
      <c r="E25" s="102">
        <v>2045.7</v>
      </c>
      <c r="F25" s="101"/>
      <c r="G25" s="102">
        <v>1811.9</v>
      </c>
      <c r="H25" s="101"/>
      <c r="I25" s="102">
        <v>1522.3</v>
      </c>
      <c r="J25" s="101"/>
      <c r="K25" s="102">
        <v>2691.3</v>
      </c>
      <c r="L25" s="16">
        <v>1721.5</v>
      </c>
      <c r="N25" s="16">
        <v>1277.9000000000001</v>
      </c>
      <c r="P25" s="16">
        <v>1721.5</v>
      </c>
      <c r="S25" s="10" t="s">
        <v>283</v>
      </c>
      <c r="U25" s="102">
        <v>297.89999999999998</v>
      </c>
      <c r="V25" s="101"/>
      <c r="W25" s="102">
        <v>1180.5</v>
      </c>
      <c r="X25" s="101"/>
      <c r="Y25" s="102">
        <v>608.20000000000005</v>
      </c>
      <c r="Z25" s="101"/>
      <c r="AA25" s="102">
        <v>604.70000000000005</v>
      </c>
      <c r="AB25" s="101"/>
      <c r="AC25" s="102">
        <v>527</v>
      </c>
      <c r="AD25" s="101"/>
      <c r="AE25" s="102">
        <v>569.5</v>
      </c>
      <c r="AF25" s="101"/>
      <c r="AG25" s="102">
        <v>625</v>
      </c>
    </row>
    <row r="26" spans="3:33" ht="15.75" customHeight="1" x14ac:dyDescent="0.25">
      <c r="C26" s="101"/>
      <c r="D26" s="101"/>
      <c r="E26" s="101"/>
      <c r="F26" s="101"/>
      <c r="G26" s="101"/>
      <c r="H26" s="101"/>
      <c r="I26" s="101"/>
      <c r="J26" s="101"/>
      <c r="K26" s="101"/>
      <c r="U26" s="101"/>
      <c r="V26" s="101"/>
      <c r="W26" s="101"/>
      <c r="X26" s="101"/>
      <c r="Y26" s="101"/>
      <c r="Z26" s="101"/>
      <c r="AA26" s="101"/>
      <c r="AB26" s="101"/>
      <c r="AC26" s="101"/>
      <c r="AD26" s="101"/>
      <c r="AE26" s="101"/>
      <c r="AF26" s="101"/>
      <c r="AG26" s="26"/>
    </row>
    <row r="27" spans="3:33" ht="15.75" customHeight="1" x14ac:dyDescent="0.25">
      <c r="C27" s="102">
        <v>418.3</v>
      </c>
      <c r="D27" s="101"/>
      <c r="E27" s="102">
        <v>464.8</v>
      </c>
      <c r="F27" s="101"/>
      <c r="G27" s="102">
        <v>430.3</v>
      </c>
      <c r="H27" s="101"/>
      <c r="I27" s="102">
        <v>357.5</v>
      </c>
      <c r="J27" s="101"/>
      <c r="K27" s="102">
        <v>628.4</v>
      </c>
      <c r="L27" s="16">
        <v>434.8</v>
      </c>
      <c r="N27" s="16">
        <v>285.8</v>
      </c>
      <c r="P27" s="95">
        <v>434.8</v>
      </c>
      <c r="R27" s="159" t="s">
        <v>284</v>
      </c>
      <c r="S27" s="134"/>
      <c r="U27" s="102">
        <v>75.900000000000006</v>
      </c>
      <c r="V27" s="101"/>
      <c r="W27" s="102">
        <v>277.5</v>
      </c>
      <c r="X27" s="101"/>
      <c r="Y27" s="102">
        <v>136.19999999999999</v>
      </c>
      <c r="Z27" s="101"/>
      <c r="AA27" s="102">
        <v>138.80000000000001</v>
      </c>
      <c r="AB27" s="101"/>
      <c r="AC27" s="102">
        <v>129.4</v>
      </c>
      <c r="AD27" s="101"/>
      <c r="AE27" s="102">
        <v>143.5</v>
      </c>
      <c r="AF27" s="101"/>
      <c r="AG27" s="102">
        <v>161.9</v>
      </c>
    </row>
    <row r="28" spans="3:33" ht="15.75" customHeight="1" x14ac:dyDescent="0.25">
      <c r="C28" s="102">
        <v>34.4</v>
      </c>
      <c r="D28" s="101"/>
      <c r="E28" s="102">
        <v>35.6</v>
      </c>
      <c r="F28" s="101"/>
      <c r="G28" s="102">
        <v>45.6</v>
      </c>
      <c r="H28" s="101"/>
      <c r="I28" s="102">
        <v>57.5</v>
      </c>
      <c r="J28" s="101"/>
      <c r="K28" s="102">
        <v>31.8</v>
      </c>
      <c r="L28" s="16">
        <v>15.8</v>
      </c>
      <c r="N28" s="16">
        <v>23.7</v>
      </c>
      <c r="P28" s="95">
        <v>15.8</v>
      </c>
      <c r="R28" s="159" t="s">
        <v>276</v>
      </c>
      <c r="S28" s="134"/>
      <c r="U28" s="102">
        <v>7.3</v>
      </c>
      <c r="V28" s="101"/>
      <c r="W28" s="102">
        <v>6.9</v>
      </c>
      <c r="X28" s="101"/>
      <c r="Y28" s="102">
        <v>7.1</v>
      </c>
      <c r="Z28" s="101"/>
      <c r="AA28" s="102">
        <v>10.5</v>
      </c>
      <c r="AB28" s="101"/>
      <c r="AC28" s="102">
        <v>5.6</v>
      </c>
      <c r="AD28" s="101"/>
      <c r="AE28" s="102">
        <v>4.7</v>
      </c>
      <c r="AF28" s="101"/>
      <c r="AG28" s="102">
        <v>5.5</v>
      </c>
    </row>
    <row r="29" spans="3:33" ht="15.75" customHeight="1" x14ac:dyDescent="0.25">
      <c r="C29" s="102">
        <v>452.7</v>
      </c>
      <c r="D29" s="101"/>
      <c r="E29" s="102">
        <v>500.4</v>
      </c>
      <c r="F29" s="101"/>
      <c r="G29" s="102">
        <v>475.9</v>
      </c>
      <c r="H29" s="101"/>
      <c r="I29" s="102">
        <v>415</v>
      </c>
      <c r="J29" s="101"/>
      <c r="K29" s="102">
        <v>660.2</v>
      </c>
      <c r="L29" s="16">
        <v>450.6</v>
      </c>
      <c r="N29" s="16">
        <v>309.5</v>
      </c>
      <c r="P29" s="95">
        <v>450.6</v>
      </c>
      <c r="S29" s="10" t="s">
        <v>285</v>
      </c>
      <c r="U29" s="102">
        <v>83.2</v>
      </c>
      <c r="V29" s="101"/>
      <c r="W29" s="102">
        <v>284.39999999999998</v>
      </c>
      <c r="X29" s="101"/>
      <c r="Y29" s="102">
        <v>143.30000000000001</v>
      </c>
      <c r="Z29" s="101"/>
      <c r="AA29" s="102">
        <v>149.30000000000001</v>
      </c>
      <c r="AB29" s="101"/>
      <c r="AC29" s="102">
        <v>135</v>
      </c>
      <c r="AD29" s="101"/>
      <c r="AE29" s="102">
        <v>148.19999999999999</v>
      </c>
      <c r="AF29" s="101"/>
      <c r="AG29" s="102">
        <v>167.4</v>
      </c>
    </row>
    <row r="30" spans="3:33" ht="15.75" customHeight="1" x14ac:dyDescent="0.25"/>
    <row r="31" spans="3:33" ht="15.75" customHeight="1" x14ac:dyDescent="0.25"/>
    <row r="32" spans="3:33" ht="15.75" customHeight="1" x14ac:dyDescent="0.25">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row>
  </sheetData>
  <mergeCells count="18">
    <mergeCell ref="R16:S16"/>
    <mergeCell ref="R15:S15"/>
    <mergeCell ref="R12:S12"/>
    <mergeCell ref="R11:S11"/>
    <mergeCell ref="U8:AA8"/>
    <mergeCell ref="C32:Z32"/>
    <mergeCell ref="R20:S20"/>
    <mergeCell ref="R19:S19"/>
    <mergeCell ref="R23:S23"/>
    <mergeCell ref="R24:S24"/>
    <mergeCell ref="R28:S28"/>
    <mergeCell ref="R27:S27"/>
    <mergeCell ref="C6:AI6"/>
    <mergeCell ref="A3:AK3"/>
    <mergeCell ref="A4:AK4"/>
    <mergeCell ref="A2:AK2"/>
    <mergeCell ref="AC8:AI8"/>
    <mergeCell ref="C7:AC7"/>
  </mergeCells>
  <printOptions horizontalCentered="1"/>
  <pageMargins left="0" right="0" top="0" bottom="0" header="0.3" footer="0"/>
  <pageSetup scale="63" orientation="landscape" r:id="rId1"/>
  <headerFooter>
    <oddFooter>&amp;L
&amp;RPage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50"/>
  <sheetViews>
    <sheetView showRuler="0" topLeftCell="B1" workbookViewId="0">
      <selection activeCell="AI32" sqref="AI32"/>
    </sheetView>
  </sheetViews>
  <sheetFormatPr defaultColWidth="13.33203125" defaultRowHeight="13.2" x14ac:dyDescent="0.25"/>
  <cols>
    <col min="1" max="1" width="0" hidden="1" customWidth="1"/>
    <col min="2" max="2" width="2.21875" customWidth="1"/>
    <col min="4" max="4" width="0" hidden="1" customWidth="1"/>
    <col min="6" max="6" width="0" hidden="1" customWidth="1"/>
    <col min="8" max="8" width="0" hidden="1" customWidth="1"/>
    <col min="10" max="10" width="0" hidden="1" customWidth="1"/>
    <col min="12" max="12" width="0" hidden="1"/>
    <col min="13" max="13" width="0" hidden="1" customWidth="1"/>
    <col min="14" max="14" width="50.109375" customWidth="1"/>
    <col min="15" max="15" width="0" hidden="1" customWidth="1"/>
    <col min="17" max="17" width="0" hidden="1" customWidth="1"/>
    <col min="19" max="19" width="0" hidden="1" customWidth="1"/>
    <col min="21" max="21" width="0" hidden="1" customWidth="1"/>
    <col min="23" max="23" width="0" hidden="1" customWidth="1"/>
    <col min="25" max="25" width="0" hidden="1" customWidth="1"/>
    <col min="27" max="27" width="0" hidden="1" customWidth="1"/>
    <col min="29" max="29" width="0" hidden="1" customWidth="1"/>
    <col min="31" max="31" width="2.21875" customWidth="1"/>
    <col min="32" max="32" width="0" hidden="1" customWidth="1"/>
  </cols>
  <sheetData>
    <row r="1" spans="1:32" ht="15" customHeight="1" x14ac:dyDescent="0.25"/>
    <row r="2" spans="1:32" ht="23.25" customHeight="1" x14ac:dyDescent="0.4">
      <c r="A2" s="141" t="s">
        <v>40</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row>
    <row r="3" spans="1:32" ht="19.2" customHeight="1" x14ac:dyDescent="0.3">
      <c r="A3" s="140" t="s">
        <v>273</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row>
    <row r="4" spans="1:32" ht="15" customHeight="1" x14ac:dyDescent="0.3">
      <c r="A4" s="140" t="s">
        <v>286</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row>
    <row r="5" spans="1:32" ht="15" customHeight="1" x14ac:dyDescent="0.25"/>
    <row r="6" spans="1:32" ht="60" customHeight="1" x14ac:dyDescent="0.25">
      <c r="C6" s="155" t="s">
        <v>287</v>
      </c>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row>
    <row r="7" spans="1:32" ht="15" customHeight="1" x14ac:dyDescent="0.25">
      <c r="L7" s="11" t="s">
        <v>127</v>
      </c>
      <c r="P7" s="138">
        <v>2024</v>
      </c>
      <c r="Q7" s="134"/>
      <c r="R7" s="134"/>
      <c r="S7" s="134"/>
      <c r="T7" s="134"/>
      <c r="U7" s="134"/>
      <c r="V7" s="134"/>
      <c r="X7" s="138">
        <v>2025</v>
      </c>
      <c r="Y7" s="134"/>
      <c r="Z7" s="134"/>
      <c r="AA7" s="134"/>
      <c r="AB7" s="134"/>
      <c r="AC7" s="134"/>
      <c r="AD7" s="134"/>
    </row>
    <row r="8" spans="1:32" ht="15" customHeight="1" x14ac:dyDescent="0.25">
      <c r="C8" s="12">
        <v>2020</v>
      </c>
      <c r="E8" s="12">
        <v>2021</v>
      </c>
      <c r="G8" s="12">
        <v>2022</v>
      </c>
      <c r="I8" s="12">
        <v>2023</v>
      </c>
      <c r="K8" s="12">
        <v>2024</v>
      </c>
      <c r="L8" s="12">
        <v>2024</v>
      </c>
      <c r="P8" s="13" t="s">
        <v>44</v>
      </c>
      <c r="Q8" s="21"/>
      <c r="R8" s="13" t="s">
        <v>45</v>
      </c>
      <c r="S8" s="21"/>
      <c r="T8" s="13" t="s">
        <v>46</v>
      </c>
      <c r="U8" s="21"/>
      <c r="V8" s="13" t="s">
        <v>47</v>
      </c>
      <c r="X8" s="13" t="s">
        <v>44</v>
      </c>
      <c r="Y8" s="21"/>
      <c r="Z8" s="13" t="s">
        <v>45</v>
      </c>
      <c r="AA8" s="21"/>
      <c r="AB8" s="13" t="s">
        <v>46</v>
      </c>
      <c r="AC8" s="21"/>
      <c r="AD8" s="13" t="s">
        <v>47</v>
      </c>
    </row>
    <row r="9" spans="1:32" ht="15" customHeight="1" x14ac:dyDescent="0.25">
      <c r="C9" s="21"/>
      <c r="E9" s="21"/>
      <c r="G9" s="21"/>
      <c r="I9" s="21"/>
      <c r="K9" s="21"/>
      <c r="L9" s="21"/>
      <c r="P9" s="21"/>
      <c r="R9" s="21"/>
      <c r="T9" s="21"/>
      <c r="V9" s="21"/>
      <c r="X9" s="21"/>
      <c r="Z9" s="21"/>
      <c r="AB9" s="21"/>
      <c r="AD9" s="21"/>
    </row>
    <row r="10" spans="1:32" ht="15" customHeight="1" x14ac:dyDescent="0.25">
      <c r="C10" s="97">
        <v>0.26700000000000002</v>
      </c>
      <c r="E10" s="97">
        <v>0.311</v>
      </c>
      <c r="G10" s="97">
        <v>0.26100000000000001</v>
      </c>
      <c r="I10" s="97">
        <v>0.21600000000000003</v>
      </c>
      <c r="K10" s="97">
        <v>0.32100000000000001</v>
      </c>
      <c r="L10" s="97">
        <v>0.28600000000000003</v>
      </c>
      <c r="N10" s="10" t="s">
        <v>288</v>
      </c>
      <c r="P10" s="97">
        <v>0.17600000000000002</v>
      </c>
      <c r="R10" s="97">
        <v>0.43200000000000005</v>
      </c>
      <c r="T10" s="97">
        <v>0.30499999999999999</v>
      </c>
      <c r="V10" s="97">
        <v>0.30299999999999999</v>
      </c>
      <c r="X10" s="97">
        <v>0.26900000000000002</v>
      </c>
      <c r="Z10" s="97">
        <v>0.28300000000000003</v>
      </c>
      <c r="AB10" s="97">
        <v>0.30599999999999999</v>
      </c>
    </row>
    <row r="11" spans="1:32" ht="15" customHeight="1" x14ac:dyDescent="0.25">
      <c r="C11" s="97">
        <v>0.27100000000000002</v>
      </c>
      <c r="E11" s="97">
        <v>0.315</v>
      </c>
      <c r="G11" s="97">
        <v>0.26600000000000001</v>
      </c>
      <c r="I11" s="97">
        <v>0.223</v>
      </c>
      <c r="K11" s="97">
        <v>0.32299999999999995</v>
      </c>
      <c r="L11" s="97">
        <v>0.28800000000000003</v>
      </c>
      <c r="N11" s="10" t="s">
        <v>289</v>
      </c>
      <c r="P11" s="97">
        <v>0.18</v>
      </c>
      <c r="R11" s="97">
        <v>0.434</v>
      </c>
      <c r="T11" s="97">
        <v>0.308</v>
      </c>
      <c r="V11" s="97">
        <v>0.307</v>
      </c>
      <c r="X11" s="97">
        <v>0.27100000000000002</v>
      </c>
      <c r="Z11" s="97">
        <v>0.28399999999999997</v>
      </c>
      <c r="AB11" s="97">
        <v>0.308</v>
      </c>
    </row>
    <row r="12" spans="1:32" ht="15" customHeight="1" x14ac:dyDescent="0.25">
      <c r="AB12" s="10"/>
    </row>
    <row r="13" spans="1:32" ht="15" customHeight="1" x14ac:dyDescent="0.25">
      <c r="C13" s="97">
        <v>0.19800000000000001</v>
      </c>
      <c r="E13" s="97">
        <v>0.23899999999999999</v>
      </c>
      <c r="G13" s="97">
        <v>0.19800000000000001</v>
      </c>
      <c r="I13" s="97">
        <v>0.16300000000000001</v>
      </c>
      <c r="K13" s="97">
        <v>0.245</v>
      </c>
      <c r="L13" s="97">
        <v>0.21300000000000002</v>
      </c>
      <c r="N13" s="10" t="s">
        <v>290</v>
      </c>
      <c r="P13" s="97">
        <v>0.13</v>
      </c>
      <c r="R13" s="97">
        <v>0.33</v>
      </c>
      <c r="T13" s="97">
        <v>0.23600000000000002</v>
      </c>
      <c r="V13" s="97">
        <v>0.23199999999999998</v>
      </c>
      <c r="X13" s="97">
        <v>0.20199999999999999</v>
      </c>
      <c r="Z13" s="97">
        <v>0.21100000000000002</v>
      </c>
      <c r="AB13" s="97">
        <v>0.22600000000000001</v>
      </c>
    </row>
    <row r="14" spans="1:32" ht="15" customHeight="1" x14ac:dyDescent="0.25">
      <c r="C14" s="97">
        <v>0.19700000000000001</v>
      </c>
      <c r="E14" s="97">
        <v>0.23800000000000002</v>
      </c>
      <c r="G14" s="97">
        <v>0.19600000000000001</v>
      </c>
      <c r="I14" s="97">
        <v>0.16200000000000001</v>
      </c>
      <c r="K14" s="97">
        <v>0.24399999999999999</v>
      </c>
      <c r="L14" s="97">
        <v>0.21300000000000002</v>
      </c>
      <c r="N14" s="10" t="s">
        <v>291</v>
      </c>
      <c r="P14" s="97">
        <v>0.13</v>
      </c>
      <c r="R14" s="97">
        <v>0.32900000000000001</v>
      </c>
      <c r="T14" s="97">
        <v>0.23500000000000001</v>
      </c>
      <c r="V14" s="97">
        <v>0.23100000000000001</v>
      </c>
      <c r="X14" s="97">
        <v>0.20100000000000001</v>
      </c>
      <c r="Z14" s="97">
        <v>0.21</v>
      </c>
      <c r="AB14" s="97">
        <v>0.22500000000000001</v>
      </c>
    </row>
    <row r="15" spans="1:32" ht="15" customHeight="1" x14ac:dyDescent="0.25">
      <c r="AB15" s="10"/>
    </row>
    <row r="16" spans="1:32" ht="15" customHeight="1" x14ac:dyDescent="0.25">
      <c r="C16" s="97">
        <v>0.25700000000000001</v>
      </c>
      <c r="E16" s="97">
        <v>0.23100000000000001</v>
      </c>
      <c r="G16" s="97">
        <v>0.24399999999999999</v>
      </c>
      <c r="I16" s="97">
        <v>0.24399999999999999</v>
      </c>
      <c r="K16" s="97">
        <v>0.23600000000000002</v>
      </c>
      <c r="L16" s="97">
        <v>0.255</v>
      </c>
      <c r="N16" s="10" t="s">
        <v>292</v>
      </c>
      <c r="P16" s="97">
        <v>0.26100000000000001</v>
      </c>
      <c r="R16" s="97">
        <v>0.23600000000000002</v>
      </c>
      <c r="T16" s="97">
        <v>0.22700000000000001</v>
      </c>
      <c r="V16" s="97">
        <v>0.23399999999999999</v>
      </c>
      <c r="X16" s="97">
        <v>0.24800000000000003</v>
      </c>
      <c r="Z16" s="97">
        <v>0.254</v>
      </c>
      <c r="AB16" s="97">
        <v>0.26100000000000001</v>
      </c>
    </row>
    <row r="17" spans="2:30" ht="15" customHeight="1" x14ac:dyDescent="0.25">
      <c r="C17" s="97">
        <v>0.27200000000000002</v>
      </c>
      <c r="E17" s="97">
        <v>0.245</v>
      </c>
      <c r="G17" s="97">
        <v>0.26300000000000001</v>
      </c>
      <c r="I17" s="97">
        <v>0.27300000000000002</v>
      </c>
      <c r="K17" s="97">
        <v>0.245</v>
      </c>
      <c r="L17" s="97">
        <v>0.26200000000000001</v>
      </c>
      <c r="N17" s="10" t="s">
        <v>293</v>
      </c>
      <c r="P17" s="97">
        <v>0.27899999999999997</v>
      </c>
      <c r="R17" s="97">
        <v>0.24100000000000002</v>
      </c>
      <c r="T17" s="97">
        <v>0.23500000000000001</v>
      </c>
      <c r="V17" s="97">
        <v>0.247</v>
      </c>
      <c r="X17" s="97">
        <v>0.25600000000000001</v>
      </c>
      <c r="Z17" s="97">
        <v>0.26</v>
      </c>
      <c r="AB17" s="97">
        <v>0.26800000000000002</v>
      </c>
    </row>
    <row r="18" spans="2:30" ht="15" customHeight="1" x14ac:dyDescent="0.25">
      <c r="AB18" s="10"/>
    </row>
    <row r="19" spans="2:30" ht="15" customHeight="1" x14ac:dyDescent="0.25">
      <c r="C19" s="97">
        <v>0.76300000000000001</v>
      </c>
      <c r="E19" s="97">
        <v>0.78599999999999992</v>
      </c>
      <c r="G19" s="97">
        <v>0.72099999999999997</v>
      </c>
      <c r="I19" s="97">
        <v>0.70700000000000007</v>
      </c>
      <c r="K19" s="97">
        <v>0.73699999999999999</v>
      </c>
      <c r="L19" s="97">
        <v>0.70299999999999996</v>
      </c>
      <c r="N19" s="10" t="s">
        <v>294</v>
      </c>
      <c r="P19" s="97">
        <v>0.67900000000000005</v>
      </c>
      <c r="R19" s="97">
        <v>0.80700000000000005</v>
      </c>
      <c r="T19" s="97">
        <v>0.71400000000000008</v>
      </c>
      <c r="V19" s="97">
        <v>0.71200000000000008</v>
      </c>
      <c r="X19" s="97">
        <v>0.70700000000000007</v>
      </c>
      <c r="Z19" s="97">
        <v>0.69400000000000006</v>
      </c>
      <c r="AB19" s="97">
        <v>0.70799999999999996</v>
      </c>
    </row>
    <row r="20" spans="2:30" ht="15" customHeight="1" x14ac:dyDescent="0.25">
      <c r="C20" s="97">
        <v>0.75900000000000012</v>
      </c>
      <c r="E20" s="97">
        <v>0.78200000000000003</v>
      </c>
      <c r="G20" s="97">
        <v>0.71599999999999997</v>
      </c>
      <c r="I20" s="97">
        <v>0.70099999999999996</v>
      </c>
      <c r="K20" s="97">
        <v>0.73499999999999999</v>
      </c>
      <c r="L20" s="97">
        <v>0.70099999999999996</v>
      </c>
      <c r="N20" s="10" t="s">
        <v>295</v>
      </c>
      <c r="P20" s="97">
        <v>0.67599999999999993</v>
      </c>
      <c r="R20" s="97">
        <v>0.80500000000000005</v>
      </c>
      <c r="T20" s="97">
        <v>0.71200000000000008</v>
      </c>
      <c r="V20" s="97">
        <v>0.70799999999999996</v>
      </c>
      <c r="X20" s="97">
        <v>0.70499999999999996</v>
      </c>
      <c r="Z20" s="97">
        <v>0.69299999999999995</v>
      </c>
      <c r="AB20" s="97">
        <v>0.70599999999999996</v>
      </c>
    </row>
    <row r="21" spans="2:30" ht="15" customHeight="1" x14ac:dyDescent="0.25">
      <c r="AB21" s="10"/>
    </row>
    <row r="22" spans="2:30" ht="15" customHeight="1" x14ac:dyDescent="0.25">
      <c r="C22" s="97">
        <v>0.65500000000000003</v>
      </c>
      <c r="E22" s="97">
        <v>0.67500000000000004</v>
      </c>
      <c r="G22" s="97">
        <v>0.65599999999999992</v>
      </c>
      <c r="I22" s="97">
        <v>0.64400000000000002</v>
      </c>
      <c r="K22" s="97">
        <v>0.57000000000000006</v>
      </c>
      <c r="L22" s="97">
        <v>0.622</v>
      </c>
      <c r="N22" s="10" t="s">
        <v>296</v>
      </c>
      <c r="P22" s="97">
        <v>0.69400000000000006</v>
      </c>
      <c r="R22" s="97">
        <v>0.42899999999999999</v>
      </c>
      <c r="T22" s="97">
        <v>0.60799999999999998</v>
      </c>
      <c r="V22" s="97">
        <v>0.624</v>
      </c>
      <c r="X22" s="97">
        <v>0.626</v>
      </c>
      <c r="Z22" s="97">
        <v>0.61599999999999999</v>
      </c>
      <c r="AB22" s="97">
        <v>0.625</v>
      </c>
    </row>
    <row r="23" spans="2:30" ht="15" customHeight="1" x14ac:dyDescent="0.25">
      <c r="C23" s="97">
        <v>0.65099999999999991</v>
      </c>
      <c r="E23" s="97">
        <v>0.67099999999999993</v>
      </c>
      <c r="G23" s="97">
        <v>0.65099999999999991</v>
      </c>
      <c r="I23" s="97">
        <v>0.63900000000000001</v>
      </c>
      <c r="K23" s="97">
        <v>0.56799999999999995</v>
      </c>
      <c r="L23" s="97">
        <v>0.621</v>
      </c>
      <c r="N23" s="10" t="s">
        <v>297</v>
      </c>
      <c r="P23" s="97">
        <v>0.69099999999999995</v>
      </c>
      <c r="R23" s="97">
        <v>0.42799999999999999</v>
      </c>
      <c r="T23" s="97">
        <v>0.60599999999999998</v>
      </c>
      <c r="V23" s="97">
        <v>0.62</v>
      </c>
      <c r="X23" s="97">
        <v>0.624</v>
      </c>
      <c r="Z23" s="97">
        <v>0.61499999999999999</v>
      </c>
      <c r="AB23" s="97">
        <v>0.623</v>
      </c>
    </row>
    <row r="24" spans="2:30" ht="15" customHeight="1" x14ac:dyDescent="0.25">
      <c r="AB24" s="10"/>
    </row>
    <row r="25" spans="2:30" ht="15" customHeight="1" x14ac:dyDescent="0.25">
      <c r="C25" s="98">
        <v>1.11E-2</v>
      </c>
      <c r="E25" s="98">
        <v>9.5999999999999992E-3</v>
      </c>
      <c r="G25" s="98">
        <v>1.15E-2</v>
      </c>
      <c r="I25" s="98">
        <v>6.8999999999999999E-3</v>
      </c>
      <c r="K25" s="98">
        <v>5.4000000000000003E-3</v>
      </c>
      <c r="L25" s="98">
        <v>8.3000000000000001E-3</v>
      </c>
      <c r="N25" s="10" t="s">
        <v>298</v>
      </c>
      <c r="P25" s="98">
        <v>4.8999999999999998E-3</v>
      </c>
      <c r="R25" s="98">
        <v>4.7000000000000002E-3</v>
      </c>
      <c r="T25" s="98">
        <v>5.4000000000000003E-3</v>
      </c>
      <c r="V25" s="98">
        <v>6.8999999999999999E-3</v>
      </c>
      <c r="X25" s="98">
        <v>7.8000000000000005E-3</v>
      </c>
      <c r="Z25" s="98">
        <v>8.5000000000000006E-3</v>
      </c>
      <c r="AB25" s="98">
        <v>8.5000000000000006E-3</v>
      </c>
    </row>
    <row r="26" spans="2:30" ht="15" customHeight="1" x14ac:dyDescent="0.25">
      <c r="C26" s="98">
        <v>1.1399999999999999E-2</v>
      </c>
      <c r="E26" s="98">
        <v>9.7999999999999997E-3</v>
      </c>
      <c r="G26" s="98">
        <v>1.1899999999999999E-2</v>
      </c>
      <c r="I26" s="98">
        <v>7.3000000000000001E-3</v>
      </c>
      <c r="K26" s="98">
        <v>5.6999999999999993E-3</v>
      </c>
      <c r="L26" s="10" t="s">
        <v>205</v>
      </c>
      <c r="N26" s="10" t="s">
        <v>299</v>
      </c>
      <c r="P26" s="98">
        <v>5.1000000000000004E-3</v>
      </c>
      <c r="R26" s="98">
        <v>4.8999999999999998E-3</v>
      </c>
      <c r="T26" s="98">
        <v>5.6000000000000008E-3</v>
      </c>
      <c r="V26" s="98">
        <v>7.1999999999999998E-3</v>
      </c>
      <c r="X26" s="98">
        <v>8.0000000000000002E-3</v>
      </c>
      <c r="Z26" s="98">
        <v>8.6E-3</v>
      </c>
      <c r="AB26" s="98">
        <v>8.6E-3</v>
      </c>
    </row>
    <row r="27" spans="2:30" ht="15" customHeight="1" x14ac:dyDescent="0.25">
      <c r="AB27" s="10"/>
    </row>
    <row r="28" spans="2:30" ht="15" customHeight="1" x14ac:dyDescent="0.25">
      <c r="C28" s="98">
        <v>1.1599999999999999E-2</v>
      </c>
      <c r="E28" s="98">
        <v>9.5999999999999992E-3</v>
      </c>
      <c r="G28" s="98">
        <v>1.3600000000000001E-2</v>
      </c>
      <c r="I28" s="98">
        <v>1.52E-2</v>
      </c>
      <c r="K28" s="98">
        <v>1.6200000000000003E-2</v>
      </c>
      <c r="L28" s="98">
        <v>1.6799999999999999E-2</v>
      </c>
      <c r="N28" s="10" t="s">
        <v>300</v>
      </c>
      <c r="P28" s="98">
        <v>1.5900000000000001E-2</v>
      </c>
      <c r="R28" s="98">
        <v>1.5500000000000002E-2</v>
      </c>
      <c r="T28" s="98">
        <v>1.66E-2</v>
      </c>
      <c r="V28" s="98">
        <v>1.6799999999999999E-2</v>
      </c>
      <c r="X28" s="98">
        <v>1.67E-2</v>
      </c>
      <c r="Z28" s="98">
        <v>1.6799999999999999E-2</v>
      </c>
      <c r="AB28" s="98">
        <v>1.6799999999999999E-2</v>
      </c>
    </row>
    <row r="29" spans="2:30" ht="15" customHeight="1" x14ac:dyDescent="0.25">
      <c r="C29" s="98">
        <v>1.1899999999999999E-2</v>
      </c>
      <c r="E29" s="98">
        <v>9.9000000000000008E-3</v>
      </c>
      <c r="G29" s="98">
        <v>1.3899999999999999E-2</v>
      </c>
      <c r="I29" s="98">
        <v>1.5600000000000001E-2</v>
      </c>
      <c r="K29" s="98">
        <v>1.6399999999999998E-2</v>
      </c>
      <c r="L29" s="98">
        <v>1.6899999999999998E-2</v>
      </c>
      <c r="N29" s="10" t="s">
        <v>301</v>
      </c>
      <c r="P29" s="98">
        <v>1.61E-2</v>
      </c>
      <c r="R29" s="98">
        <v>1.5700000000000002E-2</v>
      </c>
      <c r="T29" s="98">
        <v>1.6799999999999999E-2</v>
      </c>
      <c r="V29" s="98">
        <v>1.7100000000000001E-2</v>
      </c>
      <c r="X29" s="98">
        <v>1.6899999999999998E-2</v>
      </c>
      <c r="Z29" s="98">
        <v>1.6899999999999998E-2</v>
      </c>
      <c r="AB29" s="98">
        <v>1.7000000000000001E-2</v>
      </c>
    </row>
    <row r="30" spans="2:30" ht="15" customHeight="1" x14ac:dyDescent="0.25"/>
    <row r="31" spans="2:30" ht="15" customHeight="1" x14ac:dyDescent="0.25">
      <c r="B31" s="99" t="s">
        <v>78</v>
      </c>
      <c r="C31" s="160" t="s">
        <v>302</v>
      </c>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row>
    <row r="32" spans="2:30" ht="15" customHeight="1" x14ac:dyDescent="0.25">
      <c r="B32" s="99" t="s">
        <v>80</v>
      </c>
      <c r="C32" s="160" t="s">
        <v>303</v>
      </c>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row>
    <row r="33" spans="2:30" ht="15" customHeight="1" x14ac:dyDescent="0.25">
      <c r="B33" s="99" t="s">
        <v>81</v>
      </c>
      <c r="C33" s="160" t="s">
        <v>304</v>
      </c>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row>
    <row r="34" spans="2:30" ht="15" customHeight="1" x14ac:dyDescent="0.25">
      <c r="B34" s="99" t="s">
        <v>199</v>
      </c>
      <c r="C34" s="160" t="s">
        <v>305</v>
      </c>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row>
    <row r="35" spans="2:30" ht="15" customHeight="1" x14ac:dyDescent="0.25">
      <c r="B35" s="99" t="s">
        <v>201</v>
      </c>
      <c r="C35" s="160" t="s">
        <v>306</v>
      </c>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row>
    <row r="36" spans="2:30" ht="26.7" customHeight="1" x14ac:dyDescent="0.25">
      <c r="B36" s="99" t="s">
        <v>307</v>
      </c>
      <c r="C36" s="160" t="s">
        <v>308</v>
      </c>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row>
    <row r="37" spans="2:30" ht="15" customHeight="1" x14ac:dyDescent="0.25">
      <c r="B37" s="99" t="s">
        <v>309</v>
      </c>
      <c r="C37" s="160" t="s">
        <v>310</v>
      </c>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row>
    <row r="38" spans="2:30" ht="15" customHeight="1" x14ac:dyDescent="0.25"/>
    <row r="39" spans="2:30" ht="15" customHeight="1" x14ac:dyDescent="0.25"/>
    <row r="40" spans="2:30" ht="15" customHeight="1" x14ac:dyDescent="0.25"/>
    <row r="41" spans="2:30" ht="15" customHeight="1" x14ac:dyDescent="0.25"/>
    <row r="42" spans="2:30" ht="15" customHeight="1" x14ac:dyDescent="0.25"/>
    <row r="43" spans="2:30" ht="15" customHeight="1" x14ac:dyDescent="0.25"/>
    <row r="44" spans="2:30" ht="15" customHeight="1" x14ac:dyDescent="0.25"/>
    <row r="45" spans="2:30" ht="15" customHeight="1" x14ac:dyDescent="0.25"/>
    <row r="46" spans="2:30" ht="15" customHeight="1" x14ac:dyDescent="0.25"/>
    <row r="47" spans="2:30" ht="15" customHeight="1" x14ac:dyDescent="0.25"/>
    <row r="48" spans="2:30" ht="15" customHeight="1" x14ac:dyDescent="0.25"/>
    <row r="49" ht="15" customHeight="1" x14ac:dyDescent="0.25"/>
    <row r="50" ht="15" customHeight="1" x14ac:dyDescent="0.25"/>
  </sheetData>
  <mergeCells count="13">
    <mergeCell ref="A2:AF2"/>
    <mergeCell ref="A3:AF3"/>
    <mergeCell ref="A4:AF4"/>
    <mergeCell ref="C6:AD6"/>
    <mergeCell ref="C32:AD32"/>
    <mergeCell ref="C31:AD31"/>
    <mergeCell ref="P7:V7"/>
    <mergeCell ref="X7:AD7"/>
    <mergeCell ref="C37:AD37"/>
    <mergeCell ref="C36:AD36"/>
    <mergeCell ref="C35:AD35"/>
    <mergeCell ref="C34:AD34"/>
    <mergeCell ref="C33:AD33"/>
  </mergeCells>
  <printOptions horizontalCentered="1"/>
  <pageMargins left="0" right="0" top="0" bottom="0" header="0.3" footer="0"/>
  <pageSetup scale="62" orientation="landscape" r:id="rId1"/>
  <headerFooter>
    <oddFooter>&amp;L
&amp;RPage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0"/>
  <sheetViews>
    <sheetView showRuler="0" workbookViewId="0">
      <selection activeCell="D38" sqref="D38"/>
    </sheetView>
  </sheetViews>
  <sheetFormatPr defaultColWidth="13.33203125" defaultRowHeight="13.2" x14ac:dyDescent="0.25"/>
  <cols>
    <col min="1" max="1" width="23" customWidth="1"/>
    <col min="2" max="2" width="24.44140625" customWidth="1"/>
    <col min="3" max="3" width="2.21875" customWidth="1"/>
    <col min="4" max="4" width="27.44140625" customWidth="1"/>
  </cols>
  <sheetData>
    <row r="1" spans="1:4" ht="15" customHeight="1" x14ac:dyDescent="0.25"/>
    <row r="2" spans="1:4" ht="15" customHeight="1" x14ac:dyDescent="0.25">
      <c r="A2" s="8" t="s">
        <v>15</v>
      </c>
    </row>
    <row r="3" spans="1:4" ht="15" customHeight="1" x14ac:dyDescent="0.25"/>
    <row r="4" spans="1:4" ht="15" customHeight="1" x14ac:dyDescent="0.25">
      <c r="B4" s="9" t="s">
        <v>16</v>
      </c>
      <c r="D4" s="9" t="s">
        <v>17</v>
      </c>
    </row>
    <row r="5" spans="1:4" ht="15" customHeight="1" x14ac:dyDescent="0.25">
      <c r="B5" s="10" t="s">
        <v>18</v>
      </c>
      <c r="D5" s="10" t="s">
        <v>19</v>
      </c>
    </row>
    <row r="6" spans="1:4" ht="15" customHeight="1" x14ac:dyDescent="0.25"/>
    <row r="7" spans="1:4" ht="15" customHeight="1" x14ac:dyDescent="0.25">
      <c r="B7" s="9" t="s">
        <v>20</v>
      </c>
      <c r="D7" s="9" t="s">
        <v>21</v>
      </c>
    </row>
    <row r="8" spans="1:4" ht="15" customHeight="1" x14ac:dyDescent="0.25">
      <c r="B8" s="10" t="s">
        <v>22</v>
      </c>
      <c r="D8" s="10" t="s">
        <v>23</v>
      </c>
    </row>
    <row r="9" spans="1:4" ht="15" customHeight="1" x14ac:dyDescent="0.25"/>
    <row r="10" spans="1:4" ht="15" customHeight="1" x14ac:dyDescent="0.25">
      <c r="B10" s="9" t="s">
        <v>24</v>
      </c>
      <c r="D10" s="9" t="s">
        <v>25</v>
      </c>
    </row>
    <row r="11" spans="1:4" ht="15" customHeight="1" x14ac:dyDescent="0.25">
      <c r="B11" s="10" t="s">
        <v>26</v>
      </c>
      <c r="D11" s="10" t="s">
        <v>27</v>
      </c>
    </row>
    <row r="12" spans="1:4" ht="15" customHeight="1" x14ac:dyDescent="0.25"/>
    <row r="13" spans="1:4" ht="15" customHeight="1" x14ac:dyDescent="0.25">
      <c r="B13" s="9" t="s">
        <v>28</v>
      </c>
      <c r="D13" s="9" t="s">
        <v>29</v>
      </c>
    </row>
    <row r="14" spans="1:4" ht="15" customHeight="1" x14ac:dyDescent="0.25">
      <c r="B14" s="10" t="s">
        <v>30</v>
      </c>
      <c r="D14" s="10" t="s">
        <v>31</v>
      </c>
    </row>
    <row r="15" spans="1:4" ht="15" customHeight="1" x14ac:dyDescent="0.25"/>
    <row r="16" spans="1:4" ht="15" customHeight="1" x14ac:dyDescent="0.25">
      <c r="B16" s="9" t="s">
        <v>32</v>
      </c>
      <c r="D16" s="9" t="s">
        <v>33</v>
      </c>
    </row>
    <row r="17" spans="2:4" ht="15" customHeight="1" x14ac:dyDescent="0.25">
      <c r="B17" s="10" t="s">
        <v>34</v>
      </c>
      <c r="D17" s="10" t="s">
        <v>35</v>
      </c>
    </row>
    <row r="18" spans="2:4" ht="15" customHeight="1" x14ac:dyDescent="0.25"/>
    <row r="19" spans="2:4" ht="15" customHeight="1" x14ac:dyDescent="0.25">
      <c r="B19" s="9" t="s">
        <v>36</v>
      </c>
      <c r="D19" s="9" t="s">
        <v>37</v>
      </c>
    </row>
    <row r="20" spans="2:4" ht="15" customHeight="1" x14ac:dyDescent="0.25">
      <c r="B20" s="10" t="s">
        <v>38</v>
      </c>
      <c r="D20" s="10" t="s">
        <v>39</v>
      </c>
    </row>
    <row r="21" spans="2:4" ht="15" customHeight="1" x14ac:dyDescent="0.25"/>
    <row r="22" spans="2:4" ht="15" customHeight="1" x14ac:dyDescent="0.25"/>
    <row r="23" spans="2:4" ht="15" customHeight="1" x14ac:dyDescent="0.25"/>
    <row r="24" spans="2:4" ht="15" customHeight="1" x14ac:dyDescent="0.25"/>
    <row r="25" spans="2:4" ht="15" customHeight="1" x14ac:dyDescent="0.25"/>
    <row r="26" spans="2:4" ht="15" customHeight="1" x14ac:dyDescent="0.25"/>
    <row r="27" spans="2:4" ht="15" customHeight="1" x14ac:dyDescent="0.25"/>
    <row r="28" spans="2:4" ht="15" customHeight="1" x14ac:dyDescent="0.25"/>
    <row r="29" spans="2:4" ht="15" customHeight="1" x14ac:dyDescent="0.25"/>
    <row r="30" spans="2:4" ht="15" customHeight="1" x14ac:dyDescent="0.25"/>
    <row r="31" spans="2:4" ht="15" customHeight="1" x14ac:dyDescent="0.25"/>
    <row r="32" spans="2:4"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rintOptions horizontalCentered="1"/>
  <pageMargins left="1" right="1" top="1" bottom="1" header="1" footer="1"/>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96"/>
  <sheetViews>
    <sheetView showRuler="0" topLeftCell="B1" workbookViewId="0">
      <selection activeCell="E58" sqref="E58"/>
    </sheetView>
  </sheetViews>
  <sheetFormatPr defaultColWidth="13.33203125" defaultRowHeight="13.2" x14ac:dyDescent="0.25"/>
  <cols>
    <col min="1" max="1" width="0" hidden="1" customWidth="1"/>
    <col min="2" max="2" width="3.44140625" customWidth="1"/>
    <col min="3" max="3" width="15" customWidth="1"/>
    <col min="4" max="4" width="0" hidden="1" customWidth="1"/>
    <col min="5" max="5" width="15" customWidth="1"/>
    <col min="6" max="6" width="0" hidden="1" customWidth="1"/>
    <col min="7" max="7" width="15" customWidth="1"/>
    <col min="8" max="8" width="0" hidden="1" customWidth="1"/>
    <col min="10" max="10" width="0" hidden="1" customWidth="1"/>
    <col min="12" max="12" width="15" hidden="1" customWidth="1"/>
    <col min="13" max="15" width="0" hidden="1" customWidth="1"/>
    <col min="16" max="16" width="38.88671875" customWidth="1"/>
    <col min="17" max="17" width="0" hidden="1" customWidth="1"/>
    <col min="18" max="18" width="15" customWidth="1"/>
    <col min="19" max="19" width="0" hidden="1" customWidth="1"/>
    <col min="20" max="20" width="15" customWidth="1"/>
    <col min="21" max="21" width="0" hidden="1" customWidth="1"/>
    <col min="22" max="22" width="15" customWidth="1"/>
    <col min="23" max="23" width="0" hidden="1" customWidth="1"/>
    <col min="24" max="24" width="15" customWidth="1"/>
    <col min="25" max="25" width="0" hidden="1" customWidth="1"/>
    <col min="26" max="26" width="15" customWidth="1"/>
    <col min="27" max="27" width="0" hidden="1" customWidth="1"/>
    <col min="28" max="28" width="15" customWidth="1"/>
    <col min="29" max="29" width="0" hidden="1" customWidth="1"/>
    <col min="30" max="30" width="15" customWidth="1"/>
    <col min="31" max="31" width="0" hidden="1" customWidth="1"/>
    <col min="32" max="32" width="15" customWidth="1"/>
    <col min="33" max="33" width="0" hidden="1" customWidth="1"/>
  </cols>
  <sheetData>
    <row r="1" spans="1:33" ht="16.649999999999999" customHeight="1" x14ac:dyDescent="0.25"/>
    <row r="2" spans="1:33" ht="22.5" customHeight="1" x14ac:dyDescent="0.4">
      <c r="A2" s="141" t="s">
        <v>40</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row>
    <row r="3" spans="1:33" ht="19.2" customHeight="1" x14ac:dyDescent="0.3">
      <c r="A3" s="140" t="s">
        <v>41</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row>
    <row r="4" spans="1:33" ht="15.75" customHeight="1" x14ac:dyDescent="0.25">
      <c r="A4" s="139" t="s">
        <v>42</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row>
    <row r="5" spans="1:33" ht="16.649999999999999" customHeight="1" x14ac:dyDescent="0.25"/>
    <row r="6" spans="1:33" ht="15.75" customHeight="1" x14ac:dyDescent="0.25">
      <c r="L6" s="11" t="s">
        <v>43</v>
      </c>
      <c r="R6" s="138">
        <v>2024</v>
      </c>
      <c r="S6" s="134"/>
      <c r="T6" s="134"/>
      <c r="U6" s="134"/>
      <c r="V6" s="134"/>
      <c r="W6" s="134"/>
      <c r="X6" s="134"/>
      <c r="Z6" s="138">
        <v>2025</v>
      </c>
      <c r="AA6" s="134"/>
      <c r="AB6" s="134"/>
      <c r="AC6" s="134"/>
      <c r="AD6" s="134"/>
      <c r="AE6" s="134"/>
      <c r="AF6" s="134"/>
    </row>
    <row r="7" spans="1:33" ht="15.75" customHeight="1" x14ac:dyDescent="0.25">
      <c r="C7" s="12">
        <v>2020</v>
      </c>
      <c r="E7" s="12">
        <v>2021</v>
      </c>
      <c r="G7" s="12">
        <v>2022</v>
      </c>
      <c r="I7" s="12">
        <v>2023</v>
      </c>
      <c r="K7" s="12">
        <v>2024</v>
      </c>
      <c r="L7" s="12">
        <v>2024</v>
      </c>
      <c r="R7" s="13" t="s">
        <v>44</v>
      </c>
      <c r="S7" s="28"/>
      <c r="T7" s="13" t="s">
        <v>45</v>
      </c>
      <c r="U7" s="21"/>
      <c r="V7" s="13" t="s">
        <v>46</v>
      </c>
      <c r="W7" s="21"/>
      <c r="X7" s="13" t="s">
        <v>47</v>
      </c>
      <c r="Z7" s="13" t="s">
        <v>44</v>
      </c>
      <c r="AA7" s="28"/>
      <c r="AB7" s="13" t="s">
        <v>45</v>
      </c>
      <c r="AC7" s="21"/>
      <c r="AD7" s="13" t="s">
        <v>46</v>
      </c>
      <c r="AE7" s="21"/>
      <c r="AF7" s="13" t="s">
        <v>47</v>
      </c>
    </row>
    <row r="8" spans="1:33" ht="15.75" customHeight="1" x14ac:dyDescent="0.25">
      <c r="C8" s="21"/>
      <c r="E8" s="21"/>
      <c r="F8" s="21"/>
      <c r="G8" s="21"/>
      <c r="I8" s="21"/>
      <c r="K8" s="21"/>
      <c r="L8" s="21"/>
      <c r="N8" s="136" t="s">
        <v>48</v>
      </c>
      <c r="O8" s="134"/>
      <c r="P8" s="134"/>
      <c r="R8" s="21"/>
      <c r="T8" s="21"/>
      <c r="V8" s="21"/>
      <c r="X8" s="21"/>
      <c r="Z8" s="21"/>
      <c r="AB8" s="21"/>
      <c r="AD8" s="21"/>
      <c r="AF8" s="21"/>
    </row>
    <row r="9" spans="1:33" ht="15.75" customHeight="1" x14ac:dyDescent="0.25">
      <c r="C9" s="100">
        <v>1209.3</v>
      </c>
      <c r="D9" s="101"/>
      <c r="E9" s="100">
        <v>1545.3</v>
      </c>
      <c r="F9" s="101"/>
      <c r="G9" s="100">
        <v>1336</v>
      </c>
      <c r="H9" s="101"/>
      <c r="I9" s="100">
        <v>1107.3</v>
      </c>
      <c r="J9" s="101"/>
      <c r="K9" s="100">
        <v>2031.1</v>
      </c>
      <c r="L9" s="14">
        <v>1270.9000000000001</v>
      </c>
      <c r="N9" s="135" t="s">
        <v>49</v>
      </c>
      <c r="O9" s="134"/>
      <c r="P9" s="134"/>
      <c r="R9" s="100">
        <v>214.7</v>
      </c>
      <c r="S9" s="101"/>
      <c r="T9" s="100">
        <v>896.1</v>
      </c>
      <c r="U9" s="101"/>
      <c r="V9" s="100">
        <v>464.9</v>
      </c>
      <c r="W9" s="101"/>
      <c r="X9" s="100">
        <v>455.4</v>
      </c>
      <c r="Y9" s="101"/>
      <c r="Z9" s="100">
        <v>392</v>
      </c>
      <c r="AA9" s="101"/>
      <c r="AB9" s="100">
        <v>421.3</v>
      </c>
      <c r="AC9" s="101"/>
      <c r="AD9" s="100">
        <v>457.6</v>
      </c>
    </row>
    <row r="10" spans="1:33" ht="15.75" customHeight="1" x14ac:dyDescent="0.25">
      <c r="C10" s="101"/>
      <c r="D10" s="101"/>
      <c r="E10" s="101"/>
      <c r="F10" s="101"/>
      <c r="G10" s="101"/>
      <c r="H10" s="101"/>
      <c r="I10" s="101"/>
      <c r="J10" s="101"/>
      <c r="K10" s="101"/>
      <c r="N10" s="135" t="s">
        <v>50</v>
      </c>
      <c r="O10" s="134"/>
      <c r="P10" s="134"/>
      <c r="R10" s="101"/>
      <c r="S10" s="101"/>
      <c r="T10" s="101"/>
      <c r="U10" s="101"/>
      <c r="V10" s="101"/>
      <c r="W10" s="101"/>
      <c r="X10" s="101"/>
      <c r="Y10" s="101"/>
      <c r="Z10" s="101"/>
      <c r="AA10" s="101"/>
      <c r="AB10" s="101"/>
      <c r="AC10" s="101"/>
      <c r="AD10" s="107"/>
    </row>
    <row r="11" spans="1:33" ht="15.75" customHeight="1" x14ac:dyDescent="0.25">
      <c r="C11" s="102">
        <v>1141</v>
      </c>
      <c r="D11" s="101"/>
      <c r="E11" s="102">
        <v>1490.6</v>
      </c>
      <c r="F11" s="101"/>
      <c r="G11" s="102">
        <v>1282.4000000000001</v>
      </c>
      <c r="H11" s="101"/>
      <c r="I11" s="102">
        <v>1053.9000000000001</v>
      </c>
      <c r="J11" s="101"/>
      <c r="K11" s="102">
        <v>1972.4</v>
      </c>
      <c r="L11" s="16">
        <v>1222.2</v>
      </c>
      <c r="O11" s="135" t="s">
        <v>51</v>
      </c>
      <c r="P11" s="134"/>
      <c r="R11" s="102">
        <v>196.1</v>
      </c>
      <c r="S11" s="101"/>
      <c r="T11" s="102">
        <v>884.3</v>
      </c>
      <c r="U11" s="101"/>
      <c r="V11" s="102">
        <v>445</v>
      </c>
      <c r="W11" s="101"/>
      <c r="X11" s="102">
        <v>447</v>
      </c>
      <c r="Y11" s="101"/>
      <c r="Z11" s="102">
        <v>372.2</v>
      </c>
      <c r="AA11" s="101"/>
      <c r="AB11" s="102">
        <v>412.8</v>
      </c>
      <c r="AC11" s="101"/>
      <c r="AD11" s="102">
        <v>437.2</v>
      </c>
    </row>
    <row r="12" spans="1:33" ht="10.8" customHeight="1" x14ac:dyDescent="0.25">
      <c r="C12" s="101"/>
      <c r="D12" s="101"/>
      <c r="E12" s="101"/>
      <c r="F12" s="101"/>
      <c r="G12" s="101"/>
      <c r="H12" s="101"/>
      <c r="I12" s="101"/>
      <c r="J12" s="101"/>
      <c r="K12" s="101"/>
      <c r="R12" s="101"/>
      <c r="S12" s="101"/>
      <c r="T12" s="101"/>
      <c r="U12" s="101"/>
      <c r="V12" s="101"/>
      <c r="W12" s="101"/>
      <c r="X12" s="101"/>
      <c r="Y12" s="101"/>
      <c r="Z12" s="101"/>
      <c r="AA12" s="101"/>
      <c r="AB12" s="101"/>
      <c r="AC12" s="101"/>
      <c r="AD12" s="108"/>
    </row>
    <row r="13" spans="1:33" ht="15.75" customHeight="1" x14ac:dyDescent="0.25">
      <c r="B13" s="29"/>
      <c r="C13" s="103">
        <v>5.48</v>
      </c>
      <c r="D13" s="30"/>
      <c r="E13" s="103">
        <v>7.16</v>
      </c>
      <c r="F13" s="31"/>
      <c r="G13" s="103">
        <v>6.16</v>
      </c>
      <c r="H13" s="101"/>
      <c r="I13" s="103">
        <v>5.09</v>
      </c>
      <c r="J13" s="101"/>
      <c r="K13" s="103">
        <v>9.8000000000000007</v>
      </c>
      <c r="L13" s="17">
        <v>6.34</v>
      </c>
      <c r="M13" s="21"/>
      <c r="N13" s="144" t="s">
        <v>52</v>
      </c>
      <c r="O13" s="144"/>
      <c r="P13" s="144"/>
      <c r="Q13" s="21"/>
      <c r="R13" s="103">
        <v>0.96</v>
      </c>
      <c r="S13" s="101"/>
      <c r="T13" s="103">
        <v>4.3499999999999996</v>
      </c>
      <c r="U13" s="30"/>
      <c r="V13" s="103">
        <v>2.23</v>
      </c>
      <c r="W13" s="30"/>
      <c r="X13" s="103">
        <v>2.27</v>
      </c>
      <c r="Y13" s="30"/>
      <c r="Z13" s="103">
        <v>1.91</v>
      </c>
      <c r="AA13" s="101"/>
      <c r="AB13" s="103">
        <v>2.14</v>
      </c>
      <c r="AC13" s="30"/>
      <c r="AD13" s="103">
        <v>2.2999999999999998</v>
      </c>
      <c r="AE13" s="30"/>
      <c r="AF13" s="31"/>
    </row>
    <row r="14" spans="1:33" ht="15.75" customHeight="1" x14ac:dyDescent="0.25">
      <c r="B14" s="32"/>
      <c r="C14" s="104">
        <v>5.46</v>
      </c>
      <c r="D14" s="101"/>
      <c r="E14" s="104">
        <v>7.14</v>
      </c>
      <c r="F14" s="101"/>
      <c r="G14" s="104">
        <v>6.14</v>
      </c>
      <c r="H14" s="101"/>
      <c r="I14" s="104">
        <v>5.08</v>
      </c>
      <c r="J14" s="101"/>
      <c r="K14" s="104">
        <v>9.77</v>
      </c>
      <c r="L14" s="18">
        <v>6.32</v>
      </c>
      <c r="N14" s="142" t="s">
        <v>53</v>
      </c>
      <c r="O14" s="134"/>
      <c r="P14" s="134"/>
      <c r="R14" s="104">
        <v>0.96</v>
      </c>
      <c r="S14" s="101"/>
      <c r="T14" s="104">
        <v>4.34</v>
      </c>
      <c r="U14" s="101"/>
      <c r="V14" s="104">
        <v>2.2200000000000002</v>
      </c>
      <c r="W14" s="101"/>
      <c r="X14" s="104">
        <v>2.2599999999999998</v>
      </c>
      <c r="Y14" s="101"/>
      <c r="Z14" s="104">
        <v>1.9</v>
      </c>
      <c r="AA14" s="101"/>
      <c r="AB14" s="104">
        <v>2.13</v>
      </c>
      <c r="AC14" s="101"/>
      <c r="AD14" s="104">
        <v>2.29</v>
      </c>
    </row>
    <row r="15" spans="1:33" ht="15.75" customHeight="1" x14ac:dyDescent="0.25">
      <c r="B15" s="33"/>
      <c r="C15" s="19">
        <v>-0.18</v>
      </c>
      <c r="D15" s="105"/>
      <c r="E15" s="19">
        <v>0.31</v>
      </c>
      <c r="F15" s="20"/>
      <c r="G15" s="19">
        <v>-0.14000000000000001</v>
      </c>
      <c r="H15" s="101"/>
      <c r="I15" s="19">
        <v>-0.17</v>
      </c>
      <c r="J15" s="101"/>
      <c r="K15" s="19">
        <v>0.92</v>
      </c>
      <c r="L15" s="19">
        <v>0.03</v>
      </c>
      <c r="M15" s="34"/>
      <c r="N15" s="143" t="s">
        <v>54</v>
      </c>
      <c r="O15" s="143"/>
      <c r="P15" s="143"/>
      <c r="Q15" s="34"/>
      <c r="R15" s="19">
        <v>-0.37</v>
      </c>
      <c r="S15" s="101"/>
      <c r="T15" s="19">
        <v>1.79</v>
      </c>
      <c r="U15" s="105"/>
      <c r="V15" s="19">
        <v>0.49</v>
      </c>
      <c r="W15" s="105"/>
      <c r="X15" s="20" t="s">
        <v>55</v>
      </c>
      <c r="Y15" s="105"/>
      <c r="Z15" s="19">
        <v>0.99</v>
      </c>
      <c r="AA15" s="101"/>
      <c r="AB15" s="19">
        <v>-0.51</v>
      </c>
      <c r="AC15" s="105"/>
      <c r="AD15" s="19">
        <v>0.03</v>
      </c>
      <c r="AE15" s="34"/>
      <c r="AF15" s="20"/>
    </row>
    <row r="16" spans="1:33" ht="10.8" customHeight="1" x14ac:dyDescent="0.25">
      <c r="B16" s="21"/>
      <c r="C16" s="30"/>
      <c r="D16" s="30"/>
      <c r="E16" s="30"/>
      <c r="F16" s="30"/>
      <c r="G16" s="30"/>
      <c r="H16" s="101"/>
      <c r="I16" s="30"/>
      <c r="J16" s="101"/>
      <c r="K16" s="30"/>
      <c r="L16" s="21"/>
      <c r="M16" s="21"/>
      <c r="N16" s="21"/>
      <c r="O16" s="21"/>
      <c r="P16" s="21"/>
      <c r="Q16" s="21"/>
      <c r="R16" s="30"/>
      <c r="S16" s="101"/>
      <c r="T16" s="30"/>
      <c r="U16" s="30"/>
      <c r="V16" s="30"/>
      <c r="W16" s="30"/>
      <c r="X16" s="30"/>
      <c r="Y16" s="30"/>
      <c r="Z16" s="30"/>
      <c r="AA16" s="101"/>
      <c r="AB16" s="30"/>
      <c r="AC16" s="30"/>
      <c r="AD16" s="30"/>
      <c r="AE16" s="21"/>
      <c r="AF16" s="21"/>
    </row>
    <row r="17" spans="3:30" ht="15.75" customHeight="1" x14ac:dyDescent="0.25">
      <c r="C17" s="22">
        <v>0.11199999999999999</v>
      </c>
      <c r="D17" s="101"/>
      <c r="E17" s="22">
        <v>0.13900000000000001</v>
      </c>
      <c r="F17" s="101"/>
      <c r="G17" s="22">
        <v>0.127</v>
      </c>
      <c r="H17" s="101"/>
      <c r="I17" s="22">
        <v>0.1</v>
      </c>
      <c r="J17" s="101"/>
      <c r="K17" s="22">
        <v>0.17399999999999999</v>
      </c>
      <c r="L17" s="22">
        <v>0.14000000000000001</v>
      </c>
      <c r="N17" s="135" t="s">
        <v>56</v>
      </c>
      <c r="O17" s="134"/>
      <c r="P17" s="134"/>
      <c r="R17" s="22">
        <v>7.2999999999999995E-2</v>
      </c>
      <c r="S17" s="101"/>
      <c r="T17" s="22">
        <v>0.312</v>
      </c>
      <c r="U17" s="101"/>
      <c r="V17" s="22">
        <v>0.154</v>
      </c>
      <c r="W17" s="101"/>
      <c r="X17" s="22">
        <v>0.153</v>
      </c>
      <c r="Y17" s="101"/>
      <c r="Z17" s="22">
        <v>0.13</v>
      </c>
      <c r="AA17" s="101"/>
      <c r="AB17" s="22">
        <v>0.14199999999999999</v>
      </c>
      <c r="AC17" s="101"/>
      <c r="AD17" s="22">
        <v>0.14800000000000002</v>
      </c>
    </row>
    <row r="18" spans="3:30" ht="10.8" customHeight="1" x14ac:dyDescent="0.25">
      <c r="C18" s="101"/>
      <c r="D18" s="101"/>
      <c r="E18" s="101"/>
      <c r="F18" s="101"/>
      <c r="G18" s="101"/>
      <c r="H18" s="101"/>
      <c r="I18" s="101"/>
      <c r="J18" s="101"/>
      <c r="K18" s="101"/>
      <c r="R18" s="101"/>
      <c r="S18" s="101"/>
      <c r="T18" s="101"/>
      <c r="U18" s="101"/>
      <c r="V18" s="101"/>
      <c r="W18" s="101"/>
      <c r="X18" s="101"/>
      <c r="Y18" s="101"/>
      <c r="Z18" s="101"/>
      <c r="AA18" s="101"/>
      <c r="AB18" s="101"/>
      <c r="AC18" s="101"/>
      <c r="AD18" s="107"/>
    </row>
    <row r="19" spans="3:30" ht="15.75" customHeight="1" x14ac:dyDescent="0.25">
      <c r="C19" s="22">
        <v>0.27100000000000002</v>
      </c>
      <c r="D19" s="101"/>
      <c r="E19" s="22">
        <v>0.315</v>
      </c>
      <c r="F19" s="101"/>
      <c r="G19" s="22">
        <v>0.26600000000000001</v>
      </c>
      <c r="H19" s="101"/>
      <c r="I19" s="22">
        <v>0.223</v>
      </c>
      <c r="J19" s="101"/>
      <c r="K19" s="22">
        <v>0.32299999999999995</v>
      </c>
      <c r="L19" s="22">
        <v>0.28800000000000003</v>
      </c>
      <c r="N19" s="135" t="s">
        <v>57</v>
      </c>
      <c r="O19" s="134"/>
      <c r="P19" s="134"/>
      <c r="R19" s="22">
        <v>0.18</v>
      </c>
      <c r="S19" s="101"/>
      <c r="T19" s="22">
        <v>0.434</v>
      </c>
      <c r="U19" s="101"/>
      <c r="V19" s="22">
        <v>0.308</v>
      </c>
      <c r="W19" s="101"/>
      <c r="X19" s="22">
        <v>0.307</v>
      </c>
      <c r="Y19" s="101"/>
      <c r="Z19" s="22">
        <v>0.27100000000000002</v>
      </c>
      <c r="AA19" s="101"/>
      <c r="AB19" s="22">
        <v>0.28399999999999997</v>
      </c>
      <c r="AC19" s="101"/>
      <c r="AD19" s="22">
        <v>0.308</v>
      </c>
    </row>
    <row r="20" spans="3:30" ht="15.75" customHeight="1" x14ac:dyDescent="0.25">
      <c r="C20" s="22">
        <v>0.19700000000000001</v>
      </c>
      <c r="D20" s="101"/>
      <c r="E20" s="22">
        <v>0.23800000000000002</v>
      </c>
      <c r="F20" s="101"/>
      <c r="G20" s="22">
        <v>0.19600000000000001</v>
      </c>
      <c r="H20" s="101"/>
      <c r="I20" s="22">
        <v>0.16200000000000001</v>
      </c>
      <c r="J20" s="101"/>
      <c r="K20" s="22">
        <v>0.24399999999999999</v>
      </c>
      <c r="L20" s="22">
        <v>0.21300000000000002</v>
      </c>
      <c r="N20" s="135" t="s">
        <v>58</v>
      </c>
      <c r="O20" s="134"/>
      <c r="P20" s="134"/>
      <c r="R20" s="22">
        <v>0.13</v>
      </c>
      <c r="S20" s="101"/>
      <c r="T20" s="22">
        <v>0.32900000000000001</v>
      </c>
      <c r="U20" s="101"/>
      <c r="V20" s="22">
        <v>0.23500000000000001</v>
      </c>
      <c r="W20" s="101"/>
      <c r="X20" s="22">
        <v>0.23100000000000001</v>
      </c>
      <c r="Y20" s="101"/>
      <c r="Z20" s="22">
        <v>0.20100000000000001</v>
      </c>
      <c r="AA20" s="101"/>
      <c r="AB20" s="22">
        <v>0.21</v>
      </c>
      <c r="AC20" s="101"/>
      <c r="AD20" s="22">
        <v>0.22500000000000001</v>
      </c>
    </row>
    <row r="21" spans="3:30" ht="10.8" customHeight="1" x14ac:dyDescent="0.25">
      <c r="C21" s="101"/>
      <c r="D21" s="101"/>
      <c r="E21" s="101"/>
      <c r="F21" s="101"/>
      <c r="G21" s="101"/>
      <c r="H21" s="101"/>
      <c r="I21" s="101"/>
      <c r="J21" s="101"/>
      <c r="K21" s="101"/>
      <c r="R21" s="101"/>
      <c r="S21" s="101"/>
      <c r="T21" s="101"/>
      <c r="U21" s="101"/>
      <c r="V21" s="101"/>
      <c r="W21" s="101"/>
      <c r="X21" s="101"/>
      <c r="Y21" s="101"/>
      <c r="Z21" s="101"/>
      <c r="AA21" s="101"/>
      <c r="AB21" s="101"/>
      <c r="AC21" s="101"/>
      <c r="AD21" s="107"/>
    </row>
    <row r="22" spans="3:30" ht="15.75" customHeight="1" x14ac:dyDescent="0.25">
      <c r="C22" s="22">
        <v>0.75900000000000012</v>
      </c>
      <c r="D22" s="101"/>
      <c r="E22" s="22">
        <v>0.78200000000000003</v>
      </c>
      <c r="F22" s="101"/>
      <c r="G22" s="22">
        <v>0.71599999999999997</v>
      </c>
      <c r="H22" s="101"/>
      <c r="I22" s="22">
        <v>0.70099999999999996</v>
      </c>
      <c r="J22" s="101"/>
      <c r="K22" s="22">
        <v>0.73499999999999999</v>
      </c>
      <c r="L22" s="22">
        <v>0.70099999999999996</v>
      </c>
      <c r="N22" s="135" t="s">
        <v>59</v>
      </c>
      <c r="O22" s="134"/>
      <c r="P22" s="134"/>
      <c r="R22" s="22">
        <v>0.67599999999999993</v>
      </c>
      <c r="S22" s="101"/>
      <c r="T22" s="22">
        <v>0.80500000000000005</v>
      </c>
      <c r="U22" s="101"/>
      <c r="V22" s="22">
        <v>0.71200000000000008</v>
      </c>
      <c r="W22" s="101"/>
      <c r="X22" s="22">
        <v>0.70799999999999996</v>
      </c>
      <c r="Y22" s="101"/>
      <c r="Z22" s="22">
        <v>0.70499999999999996</v>
      </c>
      <c r="AA22" s="101"/>
      <c r="AB22" s="22">
        <v>0.69299999999999995</v>
      </c>
      <c r="AC22" s="101"/>
      <c r="AD22" s="22">
        <v>0.70599999999999996</v>
      </c>
    </row>
    <row r="23" spans="3:30" ht="10.8" customHeight="1" x14ac:dyDescent="0.25">
      <c r="C23" s="101"/>
      <c r="D23" s="101"/>
      <c r="E23" s="101"/>
      <c r="F23" s="101"/>
      <c r="G23" s="101"/>
      <c r="H23" s="101"/>
      <c r="I23" s="101"/>
      <c r="J23" s="101"/>
      <c r="K23" s="101"/>
      <c r="R23" s="101"/>
      <c r="S23" s="101"/>
      <c r="T23" s="101"/>
      <c r="U23" s="101"/>
      <c r="V23" s="101"/>
      <c r="W23" s="101"/>
      <c r="X23" s="101"/>
      <c r="Y23" s="101"/>
      <c r="Z23" s="101"/>
      <c r="AA23" s="101"/>
      <c r="AB23" s="101"/>
      <c r="AC23" s="101"/>
      <c r="AD23" s="107"/>
    </row>
    <row r="24" spans="3:30" ht="15.75" customHeight="1" x14ac:dyDescent="0.25">
      <c r="C24" s="22">
        <v>0.65099999999999991</v>
      </c>
      <c r="D24" s="101"/>
      <c r="E24" s="22">
        <v>0.67099999999999993</v>
      </c>
      <c r="F24" s="101"/>
      <c r="G24" s="22">
        <v>0.65099999999999991</v>
      </c>
      <c r="H24" s="101"/>
      <c r="I24" s="22">
        <v>0.63900000000000001</v>
      </c>
      <c r="J24" s="101"/>
      <c r="K24" s="22">
        <v>0.56799999999999995</v>
      </c>
      <c r="L24" s="22">
        <v>0.621</v>
      </c>
      <c r="N24" s="135" t="s">
        <v>60</v>
      </c>
      <c r="O24" s="134"/>
      <c r="P24" s="134"/>
      <c r="R24" s="22">
        <v>0.69099999999999995</v>
      </c>
      <c r="S24" s="101"/>
      <c r="T24" s="22">
        <v>0.42799999999999999</v>
      </c>
      <c r="U24" s="101"/>
      <c r="V24" s="22">
        <v>0.60599999999999998</v>
      </c>
      <c r="W24" s="101"/>
      <c r="X24" s="22">
        <v>0.62</v>
      </c>
      <c r="Y24" s="101"/>
      <c r="Z24" s="22">
        <v>0.624</v>
      </c>
      <c r="AA24" s="101"/>
      <c r="AB24" s="22">
        <v>0.61499999999999999</v>
      </c>
      <c r="AC24" s="101"/>
      <c r="AD24" s="22">
        <v>0.623</v>
      </c>
    </row>
    <row r="25" spans="3:30" ht="10.8" customHeight="1" x14ac:dyDescent="0.25">
      <c r="C25" s="101"/>
      <c r="D25" s="101"/>
      <c r="E25" s="101"/>
      <c r="F25" s="101"/>
      <c r="G25" s="101"/>
      <c r="H25" s="101"/>
      <c r="I25" s="101"/>
      <c r="J25" s="101"/>
      <c r="K25" s="101"/>
      <c r="R25" s="101"/>
      <c r="S25" s="101"/>
      <c r="T25" s="101"/>
      <c r="U25" s="101"/>
      <c r="V25" s="101"/>
      <c r="W25" s="101"/>
      <c r="X25" s="101"/>
      <c r="Y25" s="101"/>
      <c r="Z25" s="101"/>
      <c r="AA25" s="101"/>
      <c r="AB25" s="101"/>
      <c r="AC25" s="101"/>
      <c r="AD25" s="107"/>
    </row>
    <row r="26" spans="3:30" ht="15.75" customHeight="1" x14ac:dyDescent="0.25">
      <c r="C26" s="22">
        <v>0.25700000000000001</v>
      </c>
      <c r="D26" s="101"/>
      <c r="E26" s="22">
        <v>0.23100000000000001</v>
      </c>
      <c r="F26" s="101"/>
      <c r="G26" s="22">
        <v>0.24399999999999999</v>
      </c>
      <c r="H26" s="101"/>
      <c r="I26" s="22">
        <v>0.24399999999999999</v>
      </c>
      <c r="J26" s="101"/>
      <c r="K26" s="22">
        <v>0.23600000000000002</v>
      </c>
      <c r="L26" s="22">
        <v>0.255</v>
      </c>
      <c r="N26" s="135" t="s">
        <v>61</v>
      </c>
      <c r="O26" s="134"/>
      <c r="P26" s="134"/>
      <c r="R26" s="22">
        <v>0.26100000000000001</v>
      </c>
      <c r="S26" s="101"/>
      <c r="T26" s="22">
        <v>0.23600000000000002</v>
      </c>
      <c r="U26" s="101"/>
      <c r="V26" s="22">
        <v>0.22700000000000001</v>
      </c>
      <c r="W26" s="101"/>
      <c r="X26" s="22">
        <v>0.23399999999999999</v>
      </c>
      <c r="Y26" s="101"/>
      <c r="Z26" s="22">
        <v>0.24800000000000003</v>
      </c>
      <c r="AA26" s="101"/>
      <c r="AB26" s="22">
        <v>0.254</v>
      </c>
      <c r="AC26" s="101"/>
      <c r="AD26" s="22">
        <v>0.26100000000000001</v>
      </c>
    </row>
    <row r="27" spans="3:30" ht="15.75" customHeight="1" x14ac:dyDescent="0.25">
      <c r="C27" s="22">
        <v>0.27200000000000002</v>
      </c>
      <c r="D27" s="101"/>
      <c r="E27" s="22">
        <v>0.245</v>
      </c>
      <c r="F27" s="101"/>
      <c r="G27" s="22">
        <v>0.26300000000000001</v>
      </c>
      <c r="H27" s="101"/>
      <c r="I27" s="22">
        <v>0.27300000000000002</v>
      </c>
      <c r="J27" s="101"/>
      <c r="K27" s="22">
        <v>0.245</v>
      </c>
      <c r="L27" s="22">
        <v>0.26200000000000001</v>
      </c>
      <c r="N27" s="135" t="s">
        <v>62</v>
      </c>
      <c r="O27" s="134"/>
      <c r="P27" s="134"/>
      <c r="R27" s="22">
        <v>0.27899999999999997</v>
      </c>
      <c r="S27" s="101"/>
      <c r="T27" s="22">
        <v>0.24100000000000002</v>
      </c>
      <c r="U27" s="101"/>
      <c r="V27" s="22">
        <v>0.23500000000000001</v>
      </c>
      <c r="W27" s="101"/>
      <c r="X27" s="22">
        <v>0.247</v>
      </c>
      <c r="Y27" s="101"/>
      <c r="Z27" s="22">
        <v>0.25600000000000001</v>
      </c>
      <c r="AA27" s="101"/>
      <c r="AB27" s="22">
        <v>0.26</v>
      </c>
      <c r="AC27" s="101"/>
      <c r="AD27" s="22">
        <v>0.26800000000000002</v>
      </c>
    </row>
    <row r="28" spans="3:30" ht="10.8" customHeight="1" x14ac:dyDescent="0.25">
      <c r="C28" s="101"/>
      <c r="D28" s="101"/>
      <c r="E28" s="101"/>
      <c r="F28" s="101"/>
      <c r="G28" s="101"/>
      <c r="H28" s="101"/>
      <c r="I28" s="101"/>
      <c r="J28" s="101"/>
      <c r="K28" s="101"/>
      <c r="R28" s="101"/>
      <c r="S28" s="101"/>
      <c r="T28" s="101"/>
      <c r="U28" s="101"/>
      <c r="V28" s="101"/>
      <c r="W28" s="101"/>
      <c r="X28" s="101"/>
      <c r="Y28" s="101"/>
      <c r="Z28" s="101"/>
      <c r="AA28" s="101"/>
      <c r="AB28" s="101"/>
      <c r="AC28" s="101"/>
      <c r="AD28" s="107"/>
    </row>
    <row r="29" spans="3:30" ht="15.75" customHeight="1" x14ac:dyDescent="0.25">
      <c r="C29" s="101"/>
      <c r="D29" s="101"/>
      <c r="E29" s="101"/>
      <c r="F29" s="101"/>
      <c r="G29" s="101"/>
      <c r="H29" s="101"/>
      <c r="I29" s="101"/>
      <c r="J29" s="101"/>
      <c r="K29" s="101"/>
      <c r="N29" s="135" t="s">
        <v>63</v>
      </c>
      <c r="O29" s="134"/>
      <c r="P29" s="134"/>
      <c r="R29" s="101"/>
      <c r="S29" s="101"/>
      <c r="T29" s="101"/>
      <c r="U29" s="101"/>
      <c r="V29" s="101"/>
      <c r="W29" s="101"/>
      <c r="X29" s="101"/>
      <c r="Y29" s="101"/>
      <c r="Z29" s="101"/>
      <c r="AA29" s="101"/>
      <c r="AB29" s="101"/>
      <c r="AC29" s="101"/>
      <c r="AD29" s="107"/>
    </row>
    <row r="30" spans="3:30" ht="15.75" customHeight="1" x14ac:dyDescent="0.25">
      <c r="C30" s="101"/>
      <c r="D30" s="101"/>
      <c r="E30" s="101"/>
      <c r="F30" s="101"/>
      <c r="G30" s="101"/>
      <c r="H30" s="101"/>
      <c r="I30" s="101"/>
      <c r="J30" s="101"/>
      <c r="K30" s="101"/>
      <c r="O30" s="135" t="s">
        <v>64</v>
      </c>
      <c r="P30" s="134"/>
      <c r="R30" s="101"/>
      <c r="S30" s="101"/>
      <c r="T30" s="101"/>
      <c r="U30" s="101"/>
      <c r="V30" s="101"/>
      <c r="W30" s="101"/>
      <c r="X30" s="101"/>
      <c r="Y30" s="101"/>
      <c r="Z30" s="101"/>
      <c r="AA30" s="101"/>
      <c r="AB30" s="101"/>
      <c r="AC30" s="101"/>
      <c r="AD30" s="107"/>
    </row>
    <row r="31" spans="3:30" ht="15.75" customHeight="1" x14ac:dyDescent="0.25">
      <c r="C31" s="22">
        <v>0.128</v>
      </c>
      <c r="D31" s="101"/>
      <c r="E31" s="22">
        <v>0.11900000000000001</v>
      </c>
      <c r="F31" s="101"/>
      <c r="G31" s="22">
        <v>0.10800000000000001</v>
      </c>
      <c r="H31" s="101"/>
      <c r="I31" s="22">
        <v>0.114</v>
      </c>
      <c r="J31" s="101"/>
      <c r="K31" s="22">
        <v>0.12400000000000001</v>
      </c>
      <c r="L31" s="22">
        <v>0.12400000000000001</v>
      </c>
      <c r="P31" s="23" t="s">
        <v>65</v>
      </c>
      <c r="R31" s="22">
        <v>0.114</v>
      </c>
      <c r="S31" s="101"/>
      <c r="T31" s="22">
        <v>0.126</v>
      </c>
      <c r="U31" s="101"/>
      <c r="V31" s="22">
        <v>0.126</v>
      </c>
      <c r="W31" s="101"/>
      <c r="X31" s="22">
        <v>0.12400000000000001</v>
      </c>
      <c r="Y31" s="101"/>
      <c r="Z31" s="22">
        <v>0.129</v>
      </c>
      <c r="AA31" s="101"/>
      <c r="AB31" s="22">
        <v>0.122</v>
      </c>
      <c r="AC31" s="101"/>
      <c r="AD31" s="22">
        <v>0.12400000000000001</v>
      </c>
    </row>
    <row r="32" spans="3:30" ht="15.75" customHeight="1" x14ac:dyDescent="0.25">
      <c r="C32" s="22">
        <v>0.13900000000000001</v>
      </c>
      <c r="D32" s="101"/>
      <c r="E32" s="22">
        <v>0.129</v>
      </c>
      <c r="F32" s="101"/>
      <c r="G32" s="22">
        <v>0.11800000000000001</v>
      </c>
      <c r="H32" s="101"/>
      <c r="I32" s="22">
        <v>0.12300000000000001</v>
      </c>
      <c r="J32" s="101"/>
      <c r="K32" s="22">
        <v>0.13300000000000001</v>
      </c>
      <c r="L32" s="22">
        <v>0.13400000000000001</v>
      </c>
      <c r="P32" s="23" t="s">
        <v>66</v>
      </c>
      <c r="R32" s="22">
        <v>0.12400000000000001</v>
      </c>
      <c r="S32" s="101"/>
      <c r="T32" s="22">
        <v>0.13600000000000001</v>
      </c>
      <c r="U32" s="101"/>
      <c r="V32" s="22">
        <v>0.13600000000000001</v>
      </c>
      <c r="W32" s="101"/>
      <c r="X32" s="22">
        <v>0.13300000000000001</v>
      </c>
      <c r="Y32" s="101"/>
      <c r="Z32" s="22">
        <v>0.13900000000000001</v>
      </c>
      <c r="AA32" s="101"/>
      <c r="AB32" s="22">
        <v>0.13100000000000001</v>
      </c>
      <c r="AC32" s="101"/>
      <c r="AD32" s="22">
        <v>0.13400000000000001</v>
      </c>
    </row>
    <row r="33" spans="3:32" ht="15.75" customHeight="1" x14ac:dyDescent="0.25">
      <c r="C33" s="22">
        <v>0.156</v>
      </c>
      <c r="D33" s="101"/>
      <c r="E33" s="22">
        <v>0.14099999999999999</v>
      </c>
      <c r="F33" s="101"/>
      <c r="G33" s="22">
        <v>0.13900000000000001</v>
      </c>
      <c r="H33" s="101"/>
      <c r="I33" s="22">
        <v>0.14199999999999999</v>
      </c>
      <c r="J33" s="101"/>
      <c r="K33" s="22">
        <v>0.151</v>
      </c>
      <c r="L33" s="22">
        <v>0.151</v>
      </c>
      <c r="P33" s="23" t="s">
        <v>67</v>
      </c>
      <c r="R33" s="22">
        <v>0.14199999999999999</v>
      </c>
      <c r="S33" s="101"/>
      <c r="T33" s="22">
        <v>0.155</v>
      </c>
      <c r="U33" s="101"/>
      <c r="V33" s="22">
        <v>0.156</v>
      </c>
      <c r="W33" s="101"/>
      <c r="X33" s="22">
        <v>0.151</v>
      </c>
      <c r="Y33" s="101"/>
      <c r="Z33" s="22">
        <v>0.157</v>
      </c>
      <c r="AA33" s="101"/>
      <c r="AB33" s="22">
        <v>0.14800000000000002</v>
      </c>
      <c r="AC33" s="101"/>
      <c r="AD33" s="22">
        <v>0.151</v>
      </c>
    </row>
    <row r="34" spans="3:32" ht="15.75" customHeight="1" x14ac:dyDescent="0.25">
      <c r="C34" s="22">
        <v>7.5999999999999998E-2</v>
      </c>
      <c r="D34" s="101"/>
      <c r="E34" s="22">
        <v>6.9000000000000006E-2</v>
      </c>
      <c r="F34" s="101"/>
      <c r="G34" s="22">
        <v>7.0999999999999994E-2</v>
      </c>
      <c r="H34" s="101"/>
      <c r="I34" s="22">
        <v>8.1000000000000003E-2</v>
      </c>
      <c r="J34" s="101"/>
      <c r="K34" s="22">
        <v>8.1000000000000003E-2</v>
      </c>
      <c r="L34" s="22">
        <v>0.08</v>
      </c>
      <c r="P34" s="23" t="s">
        <v>68</v>
      </c>
      <c r="R34" s="22">
        <v>7.8E-2</v>
      </c>
      <c r="S34" s="101"/>
      <c r="T34" s="22">
        <v>0.08</v>
      </c>
      <c r="U34" s="101"/>
      <c r="V34" s="22">
        <v>8.1000000000000003E-2</v>
      </c>
      <c r="W34" s="101"/>
      <c r="X34" s="22">
        <v>8.1000000000000003E-2</v>
      </c>
      <c r="Y34" s="101"/>
      <c r="Z34" s="22">
        <v>0.08</v>
      </c>
      <c r="AA34" s="101"/>
      <c r="AB34" s="22">
        <v>7.5999999999999998E-2</v>
      </c>
      <c r="AC34" s="101"/>
      <c r="AD34" s="22">
        <v>0.08</v>
      </c>
    </row>
    <row r="35" spans="3:32" ht="16.649999999999999" customHeight="1" x14ac:dyDescent="0.25">
      <c r="C35" s="101"/>
      <c r="D35" s="101"/>
      <c r="E35" s="101"/>
      <c r="F35" s="101"/>
      <c r="G35" s="101"/>
      <c r="H35" s="101"/>
      <c r="I35" s="101"/>
      <c r="J35" s="101"/>
      <c r="K35" s="101"/>
      <c r="R35" s="101"/>
      <c r="S35" s="101"/>
      <c r="T35" s="101"/>
      <c r="U35" s="101"/>
      <c r="V35" s="101"/>
      <c r="W35" s="101"/>
      <c r="X35" s="101"/>
      <c r="Y35" s="101"/>
      <c r="Z35" s="101"/>
      <c r="AA35" s="101"/>
      <c r="AB35" s="101"/>
      <c r="AC35" s="101"/>
      <c r="AD35" s="107"/>
    </row>
    <row r="36" spans="3:32" ht="15.75" customHeight="1" x14ac:dyDescent="0.25">
      <c r="C36" s="101"/>
      <c r="D36" s="101"/>
      <c r="E36" s="101"/>
      <c r="F36" s="101"/>
      <c r="G36" s="101"/>
      <c r="H36" s="101"/>
      <c r="I36" s="101"/>
      <c r="J36" s="101"/>
      <c r="K36" s="101"/>
      <c r="O36" s="135" t="s">
        <v>69</v>
      </c>
      <c r="P36" s="134"/>
      <c r="R36" s="101"/>
      <c r="S36" s="101"/>
      <c r="T36" s="101"/>
      <c r="U36" s="101"/>
      <c r="V36" s="101"/>
      <c r="W36" s="101"/>
      <c r="X36" s="101"/>
      <c r="Y36" s="101"/>
      <c r="Z36" s="101"/>
      <c r="AA36" s="101"/>
      <c r="AB36" s="101"/>
      <c r="AC36" s="101"/>
      <c r="AD36" s="107"/>
    </row>
    <row r="37" spans="3:32" ht="15.75" customHeight="1" x14ac:dyDescent="0.25">
      <c r="C37" s="22">
        <v>0.13400000000000001</v>
      </c>
      <c r="D37" s="101"/>
      <c r="E37" s="22">
        <v>0.13200000000000001</v>
      </c>
      <c r="F37" s="101"/>
      <c r="G37" s="22">
        <v>0.115</v>
      </c>
      <c r="H37" s="101"/>
      <c r="I37" s="22">
        <v>0.13400000000000001</v>
      </c>
      <c r="J37" s="101"/>
      <c r="K37" s="22">
        <v>0.14499999999999999</v>
      </c>
      <c r="L37" s="22">
        <v>0.151</v>
      </c>
      <c r="P37" s="23" t="s">
        <v>65</v>
      </c>
      <c r="R37" s="22">
        <v>0.13500000000000001</v>
      </c>
      <c r="S37" s="101"/>
      <c r="T37" s="22">
        <v>0.13900000000000001</v>
      </c>
      <c r="U37" s="101"/>
      <c r="V37" s="22">
        <v>0.14000000000000001</v>
      </c>
      <c r="W37" s="101"/>
      <c r="X37" s="22">
        <v>0.14499999999999999</v>
      </c>
      <c r="Y37" s="101"/>
      <c r="Z37" s="22">
        <v>0.153</v>
      </c>
      <c r="AA37" s="101"/>
      <c r="AB37" s="22">
        <v>0.15</v>
      </c>
      <c r="AC37" s="101"/>
      <c r="AD37" s="22">
        <v>0.151</v>
      </c>
    </row>
    <row r="38" spans="3:32" ht="15.75" customHeight="1" x14ac:dyDescent="0.25">
      <c r="C38" s="22">
        <v>0.14499999999999999</v>
      </c>
      <c r="D38" s="101"/>
      <c r="E38" s="22">
        <v>0.14300000000000002</v>
      </c>
      <c r="F38" s="101"/>
      <c r="G38" s="22">
        <v>0.125</v>
      </c>
      <c r="H38" s="101"/>
      <c r="I38" s="22">
        <v>0.14499999999999999</v>
      </c>
      <c r="J38" s="101"/>
      <c r="K38" s="22">
        <v>0.156</v>
      </c>
      <c r="L38" s="22">
        <v>0.16200000000000001</v>
      </c>
      <c r="P38" s="23" t="s">
        <v>66</v>
      </c>
      <c r="R38" s="22">
        <v>0.14599999999999999</v>
      </c>
      <c r="S38" s="101"/>
      <c r="T38" s="22">
        <v>0.15</v>
      </c>
      <c r="U38" s="101"/>
      <c r="V38" s="22">
        <v>0.151</v>
      </c>
      <c r="W38" s="101"/>
      <c r="X38" s="22">
        <v>0.156</v>
      </c>
      <c r="Y38" s="101"/>
      <c r="Z38" s="22">
        <v>0.16500000000000001</v>
      </c>
      <c r="AA38" s="101"/>
      <c r="AB38" s="22">
        <v>0.161</v>
      </c>
      <c r="AC38" s="101"/>
      <c r="AD38" s="22">
        <v>0.16200000000000001</v>
      </c>
    </row>
    <row r="39" spans="3:32" ht="15.75" customHeight="1" x14ac:dyDescent="0.25">
      <c r="C39" s="22">
        <v>0.159</v>
      </c>
      <c r="D39" s="101"/>
      <c r="E39" s="22">
        <v>0.153</v>
      </c>
      <c r="F39" s="101"/>
      <c r="G39" s="22">
        <v>0.14499999999999999</v>
      </c>
      <c r="H39" s="101"/>
      <c r="I39" s="22">
        <v>0.16500000000000001</v>
      </c>
      <c r="J39" s="101"/>
      <c r="K39" s="22">
        <v>0.17399999999999999</v>
      </c>
      <c r="L39" s="22">
        <v>0.18</v>
      </c>
      <c r="P39" s="23" t="s">
        <v>67</v>
      </c>
      <c r="R39" s="22">
        <v>0.16500000000000001</v>
      </c>
      <c r="S39" s="101"/>
      <c r="T39" s="22">
        <v>0.16899999999999998</v>
      </c>
      <c r="U39" s="101"/>
      <c r="V39" s="22">
        <v>0.17</v>
      </c>
      <c r="W39" s="101"/>
      <c r="X39" s="22">
        <v>0.17399999999999999</v>
      </c>
      <c r="Y39" s="101"/>
      <c r="Z39" s="22">
        <v>0.18300000000000002</v>
      </c>
      <c r="AA39" s="101"/>
      <c r="AB39" s="22">
        <v>0.17899999999999999</v>
      </c>
      <c r="AC39" s="101"/>
      <c r="AD39" s="22">
        <v>0.18</v>
      </c>
    </row>
    <row r="40" spans="3:32" ht="15.75" customHeight="1" x14ac:dyDescent="0.25">
      <c r="C40" s="22">
        <v>7.5999999999999998E-2</v>
      </c>
      <c r="D40" s="101"/>
      <c r="E40" s="22">
        <v>6.9000000000000006E-2</v>
      </c>
      <c r="F40" s="101"/>
      <c r="G40" s="22">
        <v>7.0999999999999994E-2</v>
      </c>
      <c r="H40" s="101"/>
      <c r="I40" s="22">
        <v>8.1000000000000003E-2</v>
      </c>
      <c r="J40" s="101"/>
      <c r="K40" s="22">
        <v>8.1000000000000003E-2</v>
      </c>
      <c r="L40" s="22">
        <v>0.08</v>
      </c>
      <c r="P40" s="23" t="s">
        <v>68</v>
      </c>
      <c r="R40" s="22">
        <v>7.8E-2</v>
      </c>
      <c r="S40" s="101"/>
      <c r="T40" s="22">
        <v>0.08</v>
      </c>
      <c r="U40" s="101"/>
      <c r="V40" s="22">
        <v>8.1000000000000003E-2</v>
      </c>
      <c r="W40" s="101"/>
      <c r="X40" s="22">
        <v>8.1000000000000003E-2</v>
      </c>
      <c r="Y40" s="101"/>
      <c r="Z40" s="22">
        <v>0.08</v>
      </c>
      <c r="AA40" s="101"/>
      <c r="AB40" s="22">
        <v>7.5999999999999998E-2</v>
      </c>
      <c r="AC40" s="101"/>
      <c r="AD40" s="22">
        <v>0.08</v>
      </c>
    </row>
    <row r="41" spans="3:32" ht="15.75" customHeight="1" x14ac:dyDescent="0.25">
      <c r="C41" s="22">
        <v>8.5999999999999993E-2</v>
      </c>
      <c r="D41" s="101"/>
      <c r="E41" s="22">
        <v>8.199999999999999E-2</v>
      </c>
      <c r="F41" s="101"/>
      <c r="G41" s="22">
        <v>7.9000000000000001E-2</v>
      </c>
      <c r="H41" s="101"/>
      <c r="I41" s="22">
        <v>8.5999999999999993E-2</v>
      </c>
      <c r="J41" s="101"/>
      <c r="K41" s="22">
        <v>8.900000000000001E-2</v>
      </c>
      <c r="L41" s="22">
        <v>8.900000000000001E-2</v>
      </c>
      <c r="P41" s="23" t="s">
        <v>70</v>
      </c>
      <c r="R41" s="22">
        <v>8.8000000000000009E-2</v>
      </c>
      <c r="S41" s="101"/>
      <c r="T41" s="22">
        <v>9.0999999999999998E-2</v>
      </c>
      <c r="U41" s="101"/>
      <c r="V41" s="22">
        <v>9.1999999999999998E-2</v>
      </c>
      <c r="W41" s="101"/>
      <c r="X41" s="22">
        <v>8.900000000000001E-2</v>
      </c>
      <c r="Y41" s="101"/>
      <c r="Z41" s="22">
        <v>9.0999999999999998E-2</v>
      </c>
      <c r="AA41" s="101"/>
      <c r="AB41" s="22">
        <v>9.0999999999999998E-2</v>
      </c>
      <c r="AC41" s="101"/>
      <c r="AD41" s="22">
        <v>8.900000000000001E-2</v>
      </c>
    </row>
    <row r="42" spans="3:32" ht="16.649999999999999" customHeight="1" x14ac:dyDescent="0.25">
      <c r="C42" s="101"/>
      <c r="D42" s="101"/>
      <c r="E42" s="101"/>
      <c r="F42" s="101"/>
      <c r="G42" s="101"/>
      <c r="H42" s="101"/>
      <c r="I42" s="101"/>
      <c r="J42" s="101"/>
      <c r="K42" s="101"/>
      <c r="R42" s="101"/>
      <c r="S42" s="101"/>
      <c r="T42" s="101"/>
      <c r="U42" s="101"/>
      <c r="V42" s="101"/>
      <c r="W42" s="101"/>
      <c r="X42" s="101"/>
      <c r="Y42" s="101"/>
      <c r="Z42" s="101"/>
      <c r="AA42" s="101"/>
      <c r="AB42" s="101"/>
      <c r="AC42" s="101"/>
      <c r="AD42" s="107"/>
    </row>
    <row r="43" spans="3:32" ht="15.75" customHeight="1" x14ac:dyDescent="0.25">
      <c r="C43" s="101"/>
      <c r="D43" s="101"/>
      <c r="E43" s="101"/>
      <c r="F43" s="101"/>
      <c r="G43" s="101"/>
      <c r="H43" s="101"/>
      <c r="I43" s="101"/>
      <c r="J43" s="101"/>
      <c r="K43" s="101"/>
      <c r="N43" s="136" t="s">
        <v>71</v>
      </c>
      <c r="O43" s="134"/>
      <c r="P43" s="134"/>
      <c r="R43" s="101"/>
      <c r="S43" s="101"/>
      <c r="T43" s="101"/>
      <c r="U43" s="101"/>
      <c r="V43" s="101"/>
      <c r="W43" s="101"/>
      <c r="X43" s="101"/>
      <c r="Y43" s="101"/>
      <c r="Z43" s="101"/>
      <c r="AA43" s="101"/>
      <c r="AB43" s="101"/>
      <c r="AC43" s="101"/>
      <c r="AD43" s="107"/>
    </row>
    <row r="44" spans="3:32" ht="15.75" customHeight="1" x14ac:dyDescent="0.25">
      <c r="C44" s="106">
        <v>2.8</v>
      </c>
      <c r="D44" s="101"/>
      <c r="E44" s="106">
        <v>2.8</v>
      </c>
      <c r="F44" s="101"/>
      <c r="G44" s="106">
        <v>2.9</v>
      </c>
      <c r="H44" s="101"/>
      <c r="I44" s="106">
        <v>3</v>
      </c>
      <c r="J44" s="101"/>
      <c r="K44" s="106">
        <v>3</v>
      </c>
      <c r="L44" s="24">
        <v>2.2999999999999998</v>
      </c>
      <c r="N44" s="135" t="s">
        <v>72</v>
      </c>
      <c r="O44" s="134"/>
      <c r="P44" s="134"/>
      <c r="R44" s="106">
        <v>0.75</v>
      </c>
      <c r="S44" s="101"/>
      <c r="T44" s="106">
        <v>0.75</v>
      </c>
      <c r="U44" s="101"/>
      <c r="V44" s="106">
        <v>0.75</v>
      </c>
      <c r="W44" s="101"/>
      <c r="X44" s="106">
        <v>0.75</v>
      </c>
      <c r="Y44" s="101"/>
      <c r="Z44" s="106">
        <v>0.75</v>
      </c>
      <c r="AA44" s="101"/>
      <c r="AB44" s="106">
        <v>0.75</v>
      </c>
      <c r="AC44" s="101"/>
      <c r="AD44" s="106">
        <v>0.8</v>
      </c>
    </row>
    <row r="45" spans="3:32" ht="15.75" customHeight="1" x14ac:dyDescent="0.25">
      <c r="C45" s="25">
        <v>0.51</v>
      </c>
      <c r="D45" s="101"/>
      <c r="E45" s="25">
        <v>0.39</v>
      </c>
      <c r="F45" s="101"/>
      <c r="G45" s="25">
        <v>0.47000000000000003</v>
      </c>
      <c r="H45" s="101"/>
      <c r="I45" s="25">
        <v>0.59</v>
      </c>
      <c r="J45" s="101"/>
      <c r="K45" s="25">
        <v>0.31</v>
      </c>
      <c r="L45" s="25">
        <v>0.36</v>
      </c>
      <c r="N45" s="135" t="s">
        <v>73</v>
      </c>
      <c r="O45" s="134"/>
      <c r="P45" s="134"/>
      <c r="R45" s="25">
        <v>0.78</v>
      </c>
      <c r="S45" s="101"/>
      <c r="T45" s="25">
        <v>0.17</v>
      </c>
      <c r="U45" s="101"/>
      <c r="V45" s="25">
        <v>0.34</v>
      </c>
      <c r="W45" s="101"/>
      <c r="X45" s="25">
        <v>0.33</v>
      </c>
      <c r="Y45" s="101"/>
      <c r="Z45" s="25">
        <v>0.39</v>
      </c>
      <c r="AA45" s="101"/>
      <c r="AB45" s="25">
        <v>0.35000000000000003</v>
      </c>
      <c r="AC45" s="101"/>
      <c r="AD45" s="25">
        <v>0.35000000000000003</v>
      </c>
    </row>
    <row r="46" spans="3:32" ht="10.8" customHeight="1" x14ac:dyDescent="0.25">
      <c r="C46" s="101"/>
      <c r="D46" s="101"/>
      <c r="E46" s="101"/>
      <c r="F46" s="101"/>
      <c r="G46" s="101"/>
      <c r="H46" s="101"/>
      <c r="I46" s="101"/>
      <c r="J46" s="101"/>
      <c r="K46" s="101"/>
      <c r="R46" s="101"/>
      <c r="S46" s="101"/>
      <c r="T46" s="101"/>
      <c r="U46" s="101"/>
      <c r="V46" s="101"/>
      <c r="W46" s="101"/>
      <c r="X46" s="101"/>
      <c r="Y46" s="101"/>
      <c r="Z46" s="101"/>
      <c r="AA46" s="101"/>
      <c r="AB46" s="101"/>
      <c r="AC46" s="101"/>
      <c r="AD46" s="107"/>
    </row>
    <row r="47" spans="3:32" ht="15.75" customHeight="1" x14ac:dyDescent="0.25">
      <c r="C47" s="106">
        <v>93.14</v>
      </c>
      <c r="D47" s="101"/>
      <c r="E47" s="106">
        <v>119.61</v>
      </c>
      <c r="F47" s="101"/>
      <c r="G47" s="106">
        <v>88.49</v>
      </c>
      <c r="H47" s="101"/>
      <c r="I47" s="106">
        <v>84.38</v>
      </c>
      <c r="J47" s="101"/>
      <c r="K47" s="106">
        <v>102.5</v>
      </c>
      <c r="L47" s="24">
        <v>0</v>
      </c>
      <c r="N47" s="135" t="s">
        <v>74</v>
      </c>
      <c r="O47" s="134"/>
      <c r="P47" s="134"/>
      <c r="R47" s="106">
        <v>88.92</v>
      </c>
      <c r="S47" s="101"/>
      <c r="T47" s="106">
        <v>83.98</v>
      </c>
      <c r="U47" s="101"/>
      <c r="V47" s="106">
        <v>90.03</v>
      </c>
      <c r="W47" s="101"/>
      <c r="X47" s="106">
        <v>102.5</v>
      </c>
      <c r="Y47" s="101"/>
      <c r="Z47" s="106">
        <v>98.65</v>
      </c>
      <c r="AA47" s="101"/>
      <c r="AB47" s="106">
        <v>126.79</v>
      </c>
      <c r="AC47" s="101"/>
      <c r="AD47" s="106">
        <v>134.6</v>
      </c>
    </row>
    <row r="48" spans="3:32" ht="15.75" customHeight="1" x14ac:dyDescent="0.25">
      <c r="C48" s="102">
        <v>17.100000000000001</v>
      </c>
      <c r="D48" s="101"/>
      <c r="E48" s="102">
        <v>16.8</v>
      </c>
      <c r="F48" s="101"/>
      <c r="G48" s="102">
        <v>14.4</v>
      </c>
      <c r="H48" s="101"/>
      <c r="I48" s="102">
        <v>16.600000000000001</v>
      </c>
      <c r="J48" s="101"/>
      <c r="K48" s="102">
        <v>10.5</v>
      </c>
      <c r="L48" s="16">
        <v>0</v>
      </c>
      <c r="N48" s="135" t="s">
        <v>75</v>
      </c>
      <c r="O48" s="134"/>
      <c r="P48" s="134"/>
      <c r="R48" s="102">
        <v>19.600000000000001</v>
      </c>
      <c r="S48" s="101"/>
      <c r="T48" s="102">
        <v>11.5</v>
      </c>
      <c r="U48" s="101"/>
      <c r="V48" s="102">
        <v>11.2</v>
      </c>
      <c r="W48" s="101"/>
      <c r="X48" s="102">
        <v>10.5</v>
      </c>
      <c r="Y48" s="101"/>
      <c r="Z48" s="102">
        <v>9.1999999999999993</v>
      </c>
      <c r="AA48" s="101"/>
      <c r="AB48" s="102">
        <v>14.9</v>
      </c>
      <c r="AC48" s="101"/>
      <c r="AD48" s="102">
        <v>15.7</v>
      </c>
      <c r="AF48" s="26"/>
    </row>
    <row r="49" spans="2:34" ht="15.75" customHeight="1" x14ac:dyDescent="0.25">
      <c r="C49" s="101"/>
      <c r="D49" s="101"/>
      <c r="E49" s="101"/>
      <c r="F49" s="101"/>
      <c r="G49" s="101"/>
      <c r="H49" s="101"/>
      <c r="I49" s="101"/>
      <c r="J49" s="101"/>
      <c r="K49" s="101"/>
      <c r="N49" s="135" t="s">
        <v>76</v>
      </c>
      <c r="O49" s="134"/>
      <c r="P49" s="134"/>
      <c r="R49" s="101"/>
      <c r="S49" s="101"/>
      <c r="T49" s="101"/>
      <c r="U49" s="101"/>
      <c r="V49" s="101"/>
      <c r="W49" s="101"/>
      <c r="X49" s="101"/>
      <c r="Y49" s="101"/>
      <c r="Z49" s="101"/>
      <c r="AA49" s="101"/>
      <c r="AB49" s="101"/>
      <c r="AC49" s="101"/>
      <c r="AD49" s="107"/>
    </row>
    <row r="50" spans="2:34" ht="10.8" customHeight="1" x14ac:dyDescent="0.25">
      <c r="C50" s="101"/>
      <c r="D50" s="101"/>
      <c r="E50" s="101"/>
      <c r="F50" s="101"/>
      <c r="G50" s="101"/>
      <c r="H50" s="101"/>
      <c r="I50" s="101"/>
      <c r="J50" s="101"/>
      <c r="K50" s="101"/>
      <c r="R50" s="101"/>
      <c r="S50" s="101"/>
      <c r="T50" s="101"/>
      <c r="U50" s="101"/>
      <c r="V50" s="101"/>
      <c r="W50" s="101"/>
      <c r="X50" s="101"/>
      <c r="Y50" s="101"/>
      <c r="Z50" s="101"/>
      <c r="AA50" s="101"/>
      <c r="AB50" s="101"/>
      <c r="AC50" s="101"/>
      <c r="AD50" s="107"/>
    </row>
    <row r="51" spans="2:34" ht="15.75" customHeight="1" x14ac:dyDescent="0.25">
      <c r="C51" s="106">
        <v>51.87</v>
      </c>
      <c r="D51" s="101"/>
      <c r="E51" s="106">
        <v>53.58</v>
      </c>
      <c r="F51" s="101"/>
      <c r="G51" s="106">
        <v>49.78</v>
      </c>
      <c r="H51" s="101"/>
      <c r="I51" s="106">
        <v>53.69</v>
      </c>
      <c r="J51" s="101"/>
      <c r="K51" s="106">
        <v>60.74</v>
      </c>
      <c r="L51" s="24">
        <v>0</v>
      </c>
      <c r="N51" s="135" t="s">
        <v>77</v>
      </c>
      <c r="O51" s="134"/>
      <c r="P51" s="134"/>
      <c r="R51" s="106">
        <v>54.83</v>
      </c>
      <c r="S51" s="101"/>
      <c r="T51" s="106">
        <v>58.38</v>
      </c>
      <c r="U51" s="101"/>
      <c r="V51" s="106">
        <v>59.85</v>
      </c>
      <c r="W51" s="101"/>
      <c r="X51" s="106">
        <v>60.74</v>
      </c>
      <c r="Y51" s="101"/>
      <c r="Z51" s="106">
        <v>61.65</v>
      </c>
      <c r="AA51" s="101"/>
      <c r="AB51" s="106">
        <v>62.65</v>
      </c>
      <c r="AC51" s="101"/>
      <c r="AD51" s="106">
        <v>63.83</v>
      </c>
    </row>
    <row r="52" spans="2:34" ht="16.649999999999999" customHeight="1" x14ac:dyDescent="0.25">
      <c r="AD52" s="1"/>
    </row>
    <row r="53" spans="2:34" ht="14.1" customHeight="1" x14ac:dyDescent="0.25">
      <c r="B53" s="27" t="s">
        <v>78</v>
      </c>
      <c r="C53" s="137" t="s">
        <v>79</v>
      </c>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row>
    <row r="54" spans="2:34" ht="14.1" customHeight="1" x14ac:dyDescent="0.25">
      <c r="B54" s="27" t="s">
        <v>80</v>
      </c>
      <c r="C54" s="137" t="s">
        <v>311</v>
      </c>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row>
    <row r="55" spans="2:34" ht="14.1" customHeight="1" x14ac:dyDescent="0.25">
      <c r="B55" s="27" t="s">
        <v>81</v>
      </c>
      <c r="C55" s="137" t="s">
        <v>82</v>
      </c>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row>
    <row r="56" spans="2:34" ht="14.1" customHeight="1" x14ac:dyDescent="0.25">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row>
    <row r="57" spans="2:34" ht="16.649999999999999" customHeight="1" x14ac:dyDescent="0.25"/>
    <row r="58" spans="2:34" ht="16.649999999999999" customHeight="1" x14ac:dyDescent="0.25"/>
    <row r="59" spans="2:34" ht="16.649999999999999" customHeight="1" x14ac:dyDescent="0.25"/>
    <row r="60" spans="2:34" ht="16.649999999999999" customHeight="1" x14ac:dyDescent="0.25"/>
    <row r="61" spans="2:34" ht="16.649999999999999" customHeight="1" x14ac:dyDescent="0.25"/>
    <row r="62" spans="2:34" ht="16.649999999999999" customHeight="1" x14ac:dyDescent="0.25"/>
    <row r="63" spans="2:34" ht="16.649999999999999" customHeight="1" x14ac:dyDescent="0.25"/>
    <row r="64" spans="2:3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sheetData>
  <mergeCells count="33">
    <mergeCell ref="N8:P8"/>
    <mergeCell ref="N9:P9"/>
    <mergeCell ref="N10:P10"/>
    <mergeCell ref="O11:P11"/>
    <mergeCell ref="N13:P13"/>
    <mergeCell ref="N14:P14"/>
    <mergeCell ref="N15:P15"/>
    <mergeCell ref="O30:P30"/>
    <mergeCell ref="N29:P29"/>
    <mergeCell ref="N27:P27"/>
    <mergeCell ref="N26:P26"/>
    <mergeCell ref="N24:P24"/>
    <mergeCell ref="N22:P22"/>
    <mergeCell ref="N19:P19"/>
    <mergeCell ref="N20:P20"/>
    <mergeCell ref="N17:P17"/>
    <mergeCell ref="R6:X6"/>
    <mergeCell ref="A4:AG4"/>
    <mergeCell ref="A3:AG3"/>
    <mergeCell ref="A2:AG2"/>
    <mergeCell ref="Z6:AF6"/>
    <mergeCell ref="C56:AH56"/>
    <mergeCell ref="C55:AF55"/>
    <mergeCell ref="C54:AF54"/>
    <mergeCell ref="C53:AF53"/>
    <mergeCell ref="N48:P48"/>
    <mergeCell ref="N49:P49"/>
    <mergeCell ref="N51:P51"/>
    <mergeCell ref="N47:P47"/>
    <mergeCell ref="N45:P45"/>
    <mergeCell ref="N43:P43"/>
    <mergeCell ref="N44:P44"/>
    <mergeCell ref="O36:P36"/>
  </mergeCells>
  <printOptions horizontalCentered="1"/>
  <pageMargins left="0" right="0" top="0" bottom="0" header="0.3" footer="0"/>
  <pageSetup scale="57" orientation="landscape" useFirstPageNumber="1" r:id="rId1"/>
  <headerFooter>
    <oddFooter>&amp;L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T94"/>
  <sheetViews>
    <sheetView showRuler="0" topLeftCell="A3" workbookViewId="0">
      <selection activeCell="AI32" sqref="AI32"/>
    </sheetView>
  </sheetViews>
  <sheetFormatPr defaultColWidth="13.33203125" defaultRowHeight="13.2" x14ac:dyDescent="0.25"/>
  <cols>
    <col min="1" max="1" width="0.33203125" customWidth="1"/>
    <col min="2" max="2" width="15" customWidth="1"/>
    <col min="3" max="3" width="0" hidden="1" customWidth="1"/>
    <col min="4" max="4" width="15" customWidth="1"/>
    <col min="5" max="5" width="0" hidden="1" customWidth="1"/>
    <col min="6" max="6" width="15" customWidth="1"/>
    <col min="7" max="7" width="0" hidden="1" customWidth="1"/>
    <col min="8" max="8" width="15" customWidth="1"/>
    <col min="9" max="11" width="0" hidden="1" customWidth="1"/>
    <col min="12" max="12" width="52.21875" customWidth="1"/>
    <col min="13" max="13" width="0" hidden="1" customWidth="1"/>
    <col min="14" max="14" width="15" customWidth="1"/>
    <col min="15" max="15" width="0" hidden="1" customWidth="1"/>
    <col min="16" max="16" width="15" customWidth="1"/>
    <col min="17" max="17" width="0" hidden="1" customWidth="1"/>
    <col min="18" max="18" width="15" customWidth="1"/>
    <col min="19" max="19" width="0" hidden="1" customWidth="1"/>
    <col min="20" max="20" width="15" customWidth="1"/>
    <col min="21" max="21" width="0" hidden="1" customWidth="1"/>
    <col min="22" max="31" width="20.109375" customWidth="1"/>
  </cols>
  <sheetData>
    <row r="1" spans="2:20" ht="16.649999999999999" customHeight="1" x14ac:dyDescent="0.25"/>
    <row r="2" spans="2:20" ht="23.25" customHeight="1" x14ac:dyDescent="0.4">
      <c r="B2" s="141" t="s">
        <v>40</v>
      </c>
      <c r="C2" s="134"/>
      <c r="D2" s="134"/>
      <c r="E2" s="134"/>
      <c r="F2" s="134"/>
      <c r="G2" s="134"/>
      <c r="H2" s="134"/>
      <c r="I2" s="134"/>
      <c r="J2" s="134"/>
      <c r="K2" s="134"/>
      <c r="L2" s="134"/>
      <c r="M2" s="134"/>
      <c r="N2" s="134"/>
      <c r="O2" s="134"/>
      <c r="P2" s="134"/>
      <c r="Q2" s="134"/>
      <c r="R2" s="134"/>
      <c r="S2" s="134"/>
      <c r="T2" s="134"/>
    </row>
    <row r="3" spans="2:20" ht="19.2" customHeight="1" x14ac:dyDescent="0.3">
      <c r="B3" s="140" t="s">
        <v>83</v>
      </c>
      <c r="C3" s="134"/>
      <c r="D3" s="134"/>
      <c r="E3" s="134"/>
      <c r="F3" s="134"/>
      <c r="G3" s="134"/>
      <c r="H3" s="134"/>
      <c r="I3" s="134"/>
      <c r="J3" s="134"/>
      <c r="K3" s="134"/>
      <c r="L3" s="134"/>
      <c r="M3" s="134"/>
      <c r="N3" s="134"/>
      <c r="O3" s="134"/>
      <c r="P3" s="134"/>
      <c r="Q3" s="134"/>
      <c r="R3" s="134"/>
      <c r="S3" s="134"/>
      <c r="T3" s="134"/>
    </row>
    <row r="4" spans="2:20" ht="15.75" customHeight="1" x14ac:dyDescent="0.25">
      <c r="B4" s="139" t="s">
        <v>42</v>
      </c>
      <c r="C4" s="134"/>
      <c r="D4" s="134"/>
      <c r="E4" s="134"/>
      <c r="F4" s="134"/>
      <c r="G4" s="134"/>
      <c r="H4" s="134"/>
      <c r="I4" s="134"/>
      <c r="J4" s="134"/>
      <c r="K4" s="134"/>
      <c r="L4" s="134"/>
      <c r="M4" s="134"/>
      <c r="N4" s="134"/>
      <c r="O4" s="134"/>
      <c r="P4" s="134"/>
      <c r="Q4" s="134"/>
      <c r="R4" s="134"/>
      <c r="S4" s="134"/>
      <c r="T4" s="134"/>
    </row>
    <row r="5" spans="2:20" ht="16.649999999999999" customHeight="1" x14ac:dyDescent="0.25"/>
    <row r="6" spans="2:20" ht="15.75" customHeight="1" x14ac:dyDescent="0.25">
      <c r="B6" s="146" t="s">
        <v>84</v>
      </c>
      <c r="C6" s="134"/>
      <c r="D6" s="134"/>
      <c r="E6" s="1"/>
      <c r="F6" s="146" t="s">
        <v>85</v>
      </c>
      <c r="G6" s="134"/>
      <c r="H6" s="134"/>
      <c r="I6" s="1"/>
      <c r="J6" s="1"/>
      <c r="K6" s="1"/>
      <c r="L6" s="1"/>
      <c r="M6" s="1"/>
      <c r="N6" s="146" t="s">
        <v>86</v>
      </c>
      <c r="O6" s="134"/>
      <c r="P6" s="134"/>
      <c r="Q6" s="1"/>
      <c r="R6" s="146" t="s">
        <v>85</v>
      </c>
      <c r="S6" s="134"/>
      <c r="T6" s="134"/>
    </row>
    <row r="7" spans="2:20" ht="15.75" customHeight="1" x14ac:dyDescent="0.25">
      <c r="B7" s="35">
        <v>2025</v>
      </c>
      <c r="C7" s="21"/>
      <c r="D7" s="35">
        <v>2024</v>
      </c>
      <c r="E7" s="1"/>
      <c r="F7" s="13" t="s">
        <v>87</v>
      </c>
      <c r="G7" s="21"/>
      <c r="H7" s="13" t="s">
        <v>88</v>
      </c>
      <c r="I7" s="1"/>
      <c r="J7" s="1"/>
      <c r="K7" s="1"/>
      <c r="L7" s="1"/>
      <c r="M7" s="1"/>
      <c r="N7" s="35">
        <v>2025</v>
      </c>
      <c r="O7" s="21"/>
      <c r="P7" s="35">
        <v>2024</v>
      </c>
      <c r="Q7" s="1"/>
      <c r="R7" s="13" t="s">
        <v>87</v>
      </c>
      <c r="S7" s="21"/>
      <c r="T7" s="13" t="s">
        <v>88</v>
      </c>
    </row>
    <row r="8" spans="2:20" ht="15.75" customHeight="1" x14ac:dyDescent="0.25">
      <c r="B8" s="109">
        <v>2070.6</v>
      </c>
      <c r="C8" s="107"/>
      <c r="D8" s="109">
        <v>1957.3</v>
      </c>
      <c r="E8" s="107"/>
      <c r="F8" s="109">
        <v>113.3</v>
      </c>
      <c r="G8" s="107"/>
      <c r="H8" s="37">
        <v>0.06</v>
      </c>
      <c r="I8" s="1"/>
      <c r="J8" s="135" t="s">
        <v>89</v>
      </c>
      <c r="K8" s="134"/>
      <c r="L8" s="134"/>
      <c r="M8" s="1"/>
      <c r="N8" s="109">
        <v>706.9</v>
      </c>
      <c r="O8" s="107"/>
      <c r="P8" s="109">
        <v>667.1</v>
      </c>
      <c r="Q8" s="107"/>
      <c r="R8" s="109">
        <v>39.799999999999997</v>
      </c>
      <c r="S8" s="107"/>
      <c r="T8" s="37">
        <v>0.06</v>
      </c>
    </row>
    <row r="9" spans="2:20" ht="15.75" customHeight="1" x14ac:dyDescent="0.25">
      <c r="B9" s="110">
        <v>1639.8</v>
      </c>
      <c r="C9" s="107"/>
      <c r="D9" s="110">
        <v>1548.3</v>
      </c>
      <c r="E9" s="107"/>
      <c r="F9" s="110">
        <v>91.5</v>
      </c>
      <c r="G9" s="107"/>
      <c r="H9" s="39">
        <v>0.06</v>
      </c>
      <c r="I9" s="1"/>
      <c r="J9" s="135" t="s">
        <v>90</v>
      </c>
      <c r="K9" s="134"/>
      <c r="L9" s="134"/>
      <c r="M9" s="1"/>
      <c r="N9" s="110">
        <v>558.6</v>
      </c>
      <c r="O9" s="107"/>
      <c r="P9" s="110">
        <v>529.5</v>
      </c>
      <c r="Q9" s="107"/>
      <c r="R9" s="110">
        <v>29.1</v>
      </c>
      <c r="S9" s="107"/>
      <c r="T9" s="39">
        <v>0.05</v>
      </c>
    </row>
    <row r="10" spans="2:20" ht="15.75" customHeight="1" x14ac:dyDescent="0.25">
      <c r="B10" s="111">
        <v>3710.4</v>
      </c>
      <c r="C10" s="107"/>
      <c r="D10" s="111">
        <v>3505.6</v>
      </c>
      <c r="E10" s="107"/>
      <c r="F10" s="111">
        <v>204.8</v>
      </c>
      <c r="G10" s="107"/>
      <c r="H10" s="37">
        <v>0.06</v>
      </c>
      <c r="I10" s="1"/>
      <c r="L10" s="41" t="s">
        <v>91</v>
      </c>
      <c r="M10" s="1"/>
      <c r="N10" s="111">
        <v>1265.5</v>
      </c>
      <c r="O10" s="107"/>
      <c r="P10" s="111">
        <v>1196.5999999999999</v>
      </c>
      <c r="Q10" s="107"/>
      <c r="R10" s="111">
        <v>68.900000000000006</v>
      </c>
      <c r="S10" s="107"/>
      <c r="T10" s="37">
        <v>0.06</v>
      </c>
    </row>
    <row r="11" spans="2:20" ht="15.75" customHeight="1" x14ac:dyDescent="0.25">
      <c r="B11" s="102">
        <v>166.5</v>
      </c>
      <c r="C11" s="107"/>
      <c r="D11" s="102">
        <v>169.5</v>
      </c>
      <c r="E11" s="107"/>
      <c r="F11" s="102">
        <v>-3</v>
      </c>
      <c r="G11" s="107"/>
      <c r="H11" s="25">
        <v>-0.02</v>
      </c>
      <c r="I11" s="1"/>
      <c r="J11" s="135" t="s">
        <v>92</v>
      </c>
      <c r="K11" s="134"/>
      <c r="L11" s="134"/>
      <c r="M11" s="1"/>
      <c r="N11" s="102">
        <v>57.2</v>
      </c>
      <c r="O11" s="107"/>
      <c r="P11" s="102">
        <v>54.1</v>
      </c>
      <c r="Q11" s="107"/>
      <c r="R11" s="102">
        <v>3.1</v>
      </c>
      <c r="S11" s="107"/>
      <c r="T11" s="25">
        <v>0.06</v>
      </c>
    </row>
    <row r="12" spans="2:20" ht="15.75" customHeight="1" x14ac:dyDescent="0.25">
      <c r="B12" s="102">
        <v>28.8</v>
      </c>
      <c r="C12" s="107"/>
      <c r="D12" s="102">
        <v>26.5</v>
      </c>
      <c r="E12" s="107"/>
      <c r="F12" s="102">
        <v>2.2999999999999998</v>
      </c>
      <c r="G12" s="107"/>
      <c r="H12" s="25">
        <v>0.09</v>
      </c>
      <c r="I12" s="1"/>
      <c r="J12" s="135" t="s">
        <v>93</v>
      </c>
      <c r="K12" s="134"/>
      <c r="L12" s="134"/>
      <c r="M12" s="1"/>
      <c r="N12" s="102">
        <v>9.5</v>
      </c>
      <c r="O12" s="107"/>
      <c r="P12" s="102">
        <v>8.1999999999999993</v>
      </c>
      <c r="Q12" s="107"/>
      <c r="R12" s="102">
        <v>1.3</v>
      </c>
      <c r="S12" s="107"/>
      <c r="T12" s="25">
        <v>0.16</v>
      </c>
    </row>
    <row r="13" spans="2:20" ht="15.75" customHeight="1" x14ac:dyDescent="0.25">
      <c r="B13" s="102">
        <v>120.5</v>
      </c>
      <c r="C13" s="107"/>
      <c r="D13" s="102">
        <v>107.7</v>
      </c>
      <c r="E13" s="107"/>
      <c r="F13" s="102">
        <v>12.8</v>
      </c>
      <c r="G13" s="107"/>
      <c r="H13" s="25">
        <v>0.12</v>
      </c>
      <c r="I13" s="1"/>
      <c r="J13" s="135" t="s">
        <v>94</v>
      </c>
      <c r="K13" s="134"/>
      <c r="L13" s="134"/>
      <c r="M13" s="1"/>
      <c r="N13" s="102">
        <v>41.8</v>
      </c>
      <c r="O13" s="107"/>
      <c r="P13" s="102">
        <v>35.5</v>
      </c>
      <c r="Q13" s="107"/>
      <c r="R13" s="102">
        <v>6.3</v>
      </c>
      <c r="S13" s="107"/>
      <c r="T13" s="25">
        <v>0.18</v>
      </c>
    </row>
    <row r="14" spans="2:20" ht="15.75" customHeight="1" x14ac:dyDescent="0.25">
      <c r="B14" s="102">
        <v>167.7</v>
      </c>
      <c r="C14" s="107"/>
      <c r="D14" s="102">
        <v>1097.5</v>
      </c>
      <c r="E14" s="107"/>
      <c r="F14" s="102">
        <v>-929.8</v>
      </c>
      <c r="G14" s="107"/>
      <c r="H14" s="25">
        <v>-0.85</v>
      </c>
      <c r="I14" s="1"/>
      <c r="J14" s="135" t="s">
        <v>95</v>
      </c>
      <c r="K14" s="134"/>
      <c r="L14" s="134"/>
      <c r="M14" s="1"/>
      <c r="N14" s="102">
        <v>60.6</v>
      </c>
      <c r="O14" s="107"/>
      <c r="P14" s="102">
        <v>111.8</v>
      </c>
      <c r="Q14" s="107"/>
      <c r="R14" s="102">
        <v>-51.2</v>
      </c>
      <c r="S14" s="107"/>
      <c r="T14" s="25">
        <v>-0.46</v>
      </c>
    </row>
    <row r="15" spans="2:20" ht="15.75" customHeight="1" x14ac:dyDescent="0.25">
      <c r="B15" s="110">
        <v>0</v>
      </c>
      <c r="C15" s="107"/>
      <c r="D15" s="110">
        <v>-189.3</v>
      </c>
      <c r="E15" s="107"/>
      <c r="F15" s="110">
        <v>189.3</v>
      </c>
      <c r="G15" s="107"/>
      <c r="H15" s="42" t="s">
        <v>55</v>
      </c>
      <c r="I15" s="1"/>
      <c r="J15" s="135" t="s">
        <v>96</v>
      </c>
      <c r="K15" s="134"/>
      <c r="L15" s="134"/>
      <c r="M15" s="1"/>
      <c r="N15" s="110">
        <v>0</v>
      </c>
      <c r="O15" s="107"/>
      <c r="P15" s="110">
        <v>0</v>
      </c>
      <c r="Q15" s="107"/>
      <c r="R15" s="110">
        <v>0</v>
      </c>
      <c r="S15" s="107"/>
      <c r="T15" s="42" t="s">
        <v>55</v>
      </c>
    </row>
    <row r="16" spans="2:20" ht="15.75" customHeight="1" x14ac:dyDescent="0.25">
      <c r="B16" s="111">
        <v>4193.8999999999996</v>
      </c>
      <c r="C16" s="107"/>
      <c r="D16" s="111">
        <v>4717.5</v>
      </c>
      <c r="E16" s="107"/>
      <c r="F16" s="111">
        <v>-523.6</v>
      </c>
      <c r="G16" s="107"/>
      <c r="H16" s="37">
        <v>-0.11</v>
      </c>
      <c r="I16" s="1"/>
      <c r="L16" s="41" t="s">
        <v>97</v>
      </c>
      <c r="M16" s="1"/>
      <c r="N16" s="111">
        <v>1434.6</v>
      </c>
      <c r="O16" s="107"/>
      <c r="P16" s="111">
        <v>1406.2</v>
      </c>
      <c r="Q16" s="107"/>
      <c r="R16" s="111">
        <v>28.4</v>
      </c>
      <c r="S16" s="107"/>
      <c r="T16" s="37">
        <v>0.02</v>
      </c>
    </row>
    <row r="17" spans="2:20" ht="6.6" customHeight="1" x14ac:dyDescent="0.25">
      <c r="B17" s="107"/>
      <c r="C17" s="107"/>
      <c r="D17" s="107"/>
      <c r="E17" s="107"/>
      <c r="F17" s="107"/>
      <c r="G17" s="107"/>
      <c r="H17" s="107"/>
      <c r="I17" s="1"/>
      <c r="J17" s="1"/>
      <c r="K17" s="1"/>
      <c r="L17" s="1"/>
      <c r="M17" s="1"/>
      <c r="N17" s="107"/>
      <c r="O17" s="107"/>
      <c r="P17" s="107"/>
      <c r="Q17" s="107"/>
      <c r="R17" s="118"/>
      <c r="S17" s="107"/>
      <c r="T17" s="118"/>
    </row>
    <row r="18" spans="2:20" ht="15.75" customHeight="1" x14ac:dyDescent="0.25">
      <c r="B18" s="102">
        <v>6513.8</v>
      </c>
      <c r="C18" s="107"/>
      <c r="D18" s="102">
        <v>7503.6</v>
      </c>
      <c r="E18" s="107"/>
      <c r="F18" s="102">
        <v>-989.8</v>
      </c>
      <c r="G18" s="107"/>
      <c r="H18" s="25">
        <v>-0.13</v>
      </c>
      <c r="I18" s="1"/>
      <c r="J18" s="135" t="s">
        <v>98</v>
      </c>
      <c r="K18" s="134"/>
      <c r="L18" s="134"/>
      <c r="M18" s="1"/>
      <c r="N18" s="102">
        <v>2149.8000000000002</v>
      </c>
      <c r="O18" s="107"/>
      <c r="P18" s="102">
        <v>2537.3000000000002</v>
      </c>
      <c r="Q18" s="107"/>
      <c r="R18" s="102">
        <v>-387.5</v>
      </c>
      <c r="S18" s="107"/>
      <c r="T18" s="25">
        <v>-0.15</v>
      </c>
    </row>
    <row r="19" spans="2:20" ht="15.75" customHeight="1" x14ac:dyDescent="0.25">
      <c r="B19" s="110">
        <v>4728.6000000000004</v>
      </c>
      <c r="C19" s="107"/>
      <c r="D19" s="110">
        <v>5869</v>
      </c>
      <c r="E19" s="107"/>
      <c r="F19" s="110">
        <v>-1140.4000000000001</v>
      </c>
      <c r="G19" s="107"/>
      <c r="H19" s="39">
        <v>-0.19</v>
      </c>
      <c r="I19" s="1"/>
      <c r="J19" s="135" t="s">
        <v>99</v>
      </c>
      <c r="K19" s="134"/>
      <c r="L19" s="134"/>
      <c r="M19" s="1"/>
      <c r="N19" s="110">
        <v>1553.5</v>
      </c>
      <c r="O19" s="107"/>
      <c r="P19" s="110">
        <v>1967.9</v>
      </c>
      <c r="Q19" s="107"/>
      <c r="R19" s="110">
        <v>-414.4</v>
      </c>
      <c r="S19" s="107"/>
      <c r="T19" s="39">
        <v>-0.21</v>
      </c>
    </row>
    <row r="20" spans="2:20" ht="15.75" customHeight="1" x14ac:dyDescent="0.25">
      <c r="B20" s="111">
        <v>1785.2</v>
      </c>
      <c r="C20" s="107"/>
      <c r="D20" s="111">
        <v>1634.6</v>
      </c>
      <c r="E20" s="107"/>
      <c r="F20" s="111">
        <v>150.6</v>
      </c>
      <c r="G20" s="107"/>
      <c r="H20" s="37">
        <v>0.09</v>
      </c>
      <c r="I20" s="1"/>
      <c r="L20" s="41" t="s">
        <v>100</v>
      </c>
      <c r="M20" s="1"/>
      <c r="N20" s="111">
        <v>596.29999999999995</v>
      </c>
      <c r="O20" s="107"/>
      <c r="P20" s="111">
        <v>569.4</v>
      </c>
      <c r="Q20" s="107"/>
      <c r="R20" s="111">
        <v>26.9</v>
      </c>
      <c r="S20" s="107"/>
      <c r="T20" s="37">
        <v>0.05</v>
      </c>
    </row>
    <row r="21" spans="2:20" ht="6.6" customHeight="1" x14ac:dyDescent="0.25">
      <c r="B21" s="107"/>
      <c r="C21" s="107"/>
      <c r="D21" s="107"/>
      <c r="E21" s="107"/>
      <c r="F21" s="107"/>
      <c r="G21" s="107"/>
      <c r="H21" s="107"/>
      <c r="I21" s="1"/>
      <c r="J21" s="1"/>
      <c r="K21" s="1"/>
      <c r="L21" s="1"/>
      <c r="M21" s="1"/>
      <c r="N21" s="107"/>
      <c r="O21" s="107"/>
      <c r="P21" s="107"/>
      <c r="Q21" s="107"/>
      <c r="R21" s="118"/>
      <c r="S21" s="107"/>
      <c r="T21" s="118"/>
    </row>
    <row r="22" spans="2:20" ht="15.75" customHeight="1" x14ac:dyDescent="0.25">
      <c r="B22" s="102">
        <v>5979.1</v>
      </c>
      <c r="C22" s="107"/>
      <c r="D22" s="102">
        <v>6352.1</v>
      </c>
      <c r="E22" s="107"/>
      <c r="F22" s="102">
        <v>-373</v>
      </c>
      <c r="G22" s="107"/>
      <c r="H22" s="25">
        <v>-0.06</v>
      </c>
      <c r="I22" s="1"/>
      <c r="J22" s="1"/>
      <c r="K22" s="1"/>
      <c r="L22" s="41" t="s">
        <v>101</v>
      </c>
      <c r="M22" s="1"/>
      <c r="N22" s="102">
        <v>2030.9</v>
      </c>
      <c r="O22" s="107"/>
      <c r="P22" s="102">
        <v>1975.6</v>
      </c>
      <c r="Q22" s="107"/>
      <c r="R22" s="102">
        <v>55.3</v>
      </c>
      <c r="S22" s="107"/>
      <c r="T22" s="25">
        <v>0.03</v>
      </c>
    </row>
    <row r="23" spans="2:20" ht="6.6" customHeight="1" x14ac:dyDescent="0.25">
      <c r="B23" s="107"/>
      <c r="C23" s="107"/>
      <c r="D23" s="107"/>
      <c r="E23" s="107"/>
      <c r="F23" s="107"/>
      <c r="G23" s="107"/>
      <c r="H23" s="107"/>
      <c r="I23" s="1"/>
      <c r="J23" s="1"/>
      <c r="K23" s="1"/>
      <c r="L23" s="1"/>
      <c r="M23" s="1"/>
      <c r="N23" s="107"/>
      <c r="O23" s="107"/>
      <c r="P23" s="107"/>
      <c r="Q23" s="107"/>
      <c r="R23" s="118"/>
      <c r="S23" s="107"/>
      <c r="T23" s="118"/>
    </row>
    <row r="24" spans="2:20" ht="15.75" customHeight="1" x14ac:dyDescent="0.25">
      <c r="B24" s="102">
        <v>0.5</v>
      </c>
      <c r="C24" s="107"/>
      <c r="D24" s="102">
        <v>7.5</v>
      </c>
      <c r="E24" s="107"/>
      <c r="F24" s="102">
        <v>-7</v>
      </c>
      <c r="G24" s="107"/>
      <c r="H24" s="26" t="s">
        <v>55</v>
      </c>
      <c r="I24" s="1"/>
      <c r="J24" s="135" t="s">
        <v>102</v>
      </c>
      <c r="K24" s="134"/>
      <c r="L24" s="134"/>
      <c r="M24" s="1"/>
      <c r="N24" s="102">
        <v>-17</v>
      </c>
      <c r="O24" s="107"/>
      <c r="P24" s="102">
        <v>8</v>
      </c>
      <c r="Q24" s="107"/>
      <c r="R24" s="102">
        <v>-25</v>
      </c>
      <c r="S24" s="107"/>
      <c r="T24" s="26" t="s">
        <v>55</v>
      </c>
    </row>
    <row r="25" spans="2:20" ht="6.6" customHeight="1" x14ac:dyDescent="0.25">
      <c r="B25" s="107"/>
      <c r="C25" s="107"/>
      <c r="D25" s="107"/>
      <c r="E25" s="107"/>
      <c r="F25" s="107"/>
      <c r="G25" s="107"/>
      <c r="H25" s="107"/>
      <c r="I25" s="1"/>
      <c r="J25" s="1"/>
      <c r="K25" s="1"/>
      <c r="L25" s="1"/>
      <c r="M25" s="1"/>
      <c r="N25" s="107"/>
      <c r="O25" s="107"/>
      <c r="P25" s="107"/>
      <c r="Q25" s="107"/>
      <c r="R25" s="118"/>
      <c r="S25" s="107"/>
      <c r="T25" s="118"/>
    </row>
    <row r="26" spans="2:20" ht="15.75" customHeight="1" x14ac:dyDescent="0.25">
      <c r="B26" s="102">
        <v>1884.5</v>
      </c>
      <c r="C26" s="107"/>
      <c r="D26" s="102">
        <v>1875.9</v>
      </c>
      <c r="E26" s="107"/>
      <c r="F26" s="102">
        <v>8.6</v>
      </c>
      <c r="G26" s="107"/>
      <c r="H26" s="25">
        <v>0</v>
      </c>
      <c r="I26" s="1"/>
      <c r="J26" s="135" t="s">
        <v>103</v>
      </c>
      <c r="K26" s="134"/>
      <c r="L26" s="134"/>
      <c r="M26" s="1"/>
      <c r="N26" s="102">
        <v>625.29999999999995</v>
      </c>
      <c r="O26" s="107"/>
      <c r="P26" s="102">
        <v>583.6</v>
      </c>
      <c r="Q26" s="107"/>
      <c r="R26" s="102">
        <v>41.7</v>
      </c>
      <c r="S26" s="107"/>
      <c r="T26" s="25">
        <v>7.0000000000000007E-2</v>
      </c>
    </row>
    <row r="27" spans="2:20" ht="15.75" customHeight="1" x14ac:dyDescent="0.25">
      <c r="B27" s="102">
        <v>342.6</v>
      </c>
      <c r="C27" s="107"/>
      <c r="D27" s="102">
        <v>310.5</v>
      </c>
      <c r="E27" s="107"/>
      <c r="F27" s="102">
        <v>32.1</v>
      </c>
      <c r="G27" s="107"/>
      <c r="H27" s="25">
        <v>0.1</v>
      </c>
      <c r="I27" s="1"/>
      <c r="J27" s="135" t="s">
        <v>104</v>
      </c>
      <c r="K27" s="134"/>
      <c r="L27" s="134"/>
      <c r="M27" s="1"/>
      <c r="N27" s="102">
        <v>115.2</v>
      </c>
      <c r="O27" s="107"/>
      <c r="P27" s="102">
        <v>109.2</v>
      </c>
      <c r="Q27" s="107"/>
      <c r="R27" s="102">
        <v>6</v>
      </c>
      <c r="S27" s="107"/>
      <c r="T27" s="25">
        <v>0.06</v>
      </c>
    </row>
    <row r="28" spans="2:20" ht="15.75" customHeight="1" x14ac:dyDescent="0.25">
      <c r="B28" s="102">
        <v>740.4</v>
      </c>
      <c r="C28" s="107"/>
      <c r="D28" s="102">
        <v>746.5</v>
      </c>
      <c r="E28" s="107"/>
      <c r="F28" s="102">
        <v>-6.1</v>
      </c>
      <c r="G28" s="107"/>
      <c r="H28" s="25">
        <v>-0.01</v>
      </c>
      <c r="I28" s="1"/>
      <c r="J28" s="135" t="s">
        <v>105</v>
      </c>
      <c r="K28" s="134"/>
      <c r="L28" s="134"/>
      <c r="M28" s="1"/>
      <c r="N28" s="102">
        <v>248.2</v>
      </c>
      <c r="O28" s="107"/>
      <c r="P28" s="102">
        <v>256.3</v>
      </c>
      <c r="Q28" s="107"/>
      <c r="R28" s="102">
        <v>-8.1</v>
      </c>
      <c r="S28" s="107"/>
      <c r="T28" s="25">
        <v>-0.03</v>
      </c>
    </row>
    <row r="29" spans="2:20" ht="15.75" customHeight="1" x14ac:dyDescent="0.25">
      <c r="B29" s="102">
        <v>868.8</v>
      </c>
      <c r="C29" s="107"/>
      <c r="D29" s="102">
        <v>800.6</v>
      </c>
      <c r="E29" s="107"/>
      <c r="F29" s="102">
        <v>68.2</v>
      </c>
      <c r="G29" s="107"/>
      <c r="H29" s="25">
        <v>0.09</v>
      </c>
      <c r="I29" s="1"/>
      <c r="J29" s="135" t="s">
        <v>106</v>
      </c>
      <c r="K29" s="134"/>
      <c r="L29" s="134"/>
      <c r="M29" s="1"/>
      <c r="N29" s="102">
        <v>294.2</v>
      </c>
      <c r="O29" s="107"/>
      <c r="P29" s="102">
        <v>270.39999999999998</v>
      </c>
      <c r="Q29" s="107"/>
      <c r="R29" s="102">
        <v>23.8</v>
      </c>
      <c r="S29" s="107"/>
      <c r="T29" s="25">
        <v>0.09</v>
      </c>
    </row>
    <row r="30" spans="2:20" ht="15.75" customHeight="1" x14ac:dyDescent="0.25">
      <c r="B30" s="102">
        <v>160.9</v>
      </c>
      <c r="C30" s="107"/>
      <c r="D30" s="102">
        <v>162.69999999999999</v>
      </c>
      <c r="E30" s="107"/>
      <c r="F30" s="102">
        <v>-1.8</v>
      </c>
      <c r="G30" s="107"/>
      <c r="H30" s="25">
        <v>-0.01</v>
      </c>
      <c r="I30" s="1"/>
      <c r="J30" s="135" t="s">
        <v>107</v>
      </c>
      <c r="K30" s="134"/>
      <c r="L30" s="134"/>
      <c r="M30" s="1"/>
      <c r="N30" s="102">
        <v>55</v>
      </c>
      <c r="O30" s="107"/>
      <c r="P30" s="102">
        <v>53.8</v>
      </c>
      <c r="Q30" s="107"/>
      <c r="R30" s="102">
        <v>1.2</v>
      </c>
      <c r="S30" s="107"/>
      <c r="T30" s="25">
        <v>0.02</v>
      </c>
    </row>
    <row r="31" spans="2:20" ht="15.75" customHeight="1" x14ac:dyDescent="0.25">
      <c r="B31" s="110">
        <v>259.89999999999998</v>
      </c>
      <c r="C31" s="108"/>
      <c r="D31" s="110">
        <v>361.8</v>
      </c>
      <c r="E31" s="108"/>
      <c r="F31" s="110">
        <v>-101.9</v>
      </c>
      <c r="G31" s="108"/>
      <c r="H31" s="39">
        <v>-0.28000000000000003</v>
      </c>
      <c r="I31" s="1"/>
      <c r="J31" s="135" t="s">
        <v>108</v>
      </c>
      <c r="K31" s="134"/>
      <c r="L31" s="134"/>
      <c r="M31" s="1"/>
      <c r="N31" s="110">
        <v>85</v>
      </c>
      <c r="O31" s="108"/>
      <c r="P31" s="110">
        <v>86.1</v>
      </c>
      <c r="Q31" s="108"/>
      <c r="R31" s="110">
        <v>-1.1000000000000001</v>
      </c>
      <c r="S31" s="108"/>
      <c r="T31" s="39">
        <v>-0.01</v>
      </c>
    </row>
    <row r="32" spans="2:20" ht="15.75" customHeight="1" x14ac:dyDescent="0.25">
      <c r="B32" s="112">
        <v>4257.1000000000004</v>
      </c>
      <c r="C32" s="105"/>
      <c r="D32" s="112">
        <v>4258</v>
      </c>
      <c r="E32" s="105"/>
      <c r="F32" s="112">
        <v>-0.9</v>
      </c>
      <c r="G32" s="105"/>
      <c r="H32" s="44">
        <v>0</v>
      </c>
      <c r="I32" s="1"/>
      <c r="J32" s="1"/>
      <c r="K32" s="1"/>
      <c r="L32" s="41" t="s">
        <v>109</v>
      </c>
      <c r="M32" s="1"/>
      <c r="N32" s="112">
        <v>1422.9</v>
      </c>
      <c r="O32" s="105"/>
      <c r="P32" s="112">
        <v>1359.4</v>
      </c>
      <c r="Q32" s="105"/>
      <c r="R32" s="112">
        <v>63.5</v>
      </c>
      <c r="S32" s="105"/>
      <c r="T32" s="44">
        <v>0.05</v>
      </c>
    </row>
    <row r="33" spans="2:20" ht="6.6" customHeight="1" x14ac:dyDescent="0.25">
      <c r="B33" s="30"/>
      <c r="C33" s="30"/>
      <c r="D33" s="30"/>
      <c r="E33" s="30"/>
      <c r="F33" s="30"/>
      <c r="G33" s="30"/>
      <c r="H33" s="30"/>
      <c r="I33" s="1"/>
      <c r="J33" s="1"/>
      <c r="K33" s="1"/>
      <c r="L33" s="1"/>
      <c r="M33" s="1"/>
      <c r="N33" s="30"/>
      <c r="O33" s="30"/>
      <c r="P33" s="30"/>
      <c r="Q33" s="30"/>
      <c r="R33" s="119"/>
      <c r="S33" s="30"/>
      <c r="T33" s="119"/>
    </row>
    <row r="34" spans="2:20" ht="15.75" customHeight="1" x14ac:dyDescent="0.25">
      <c r="B34" s="102">
        <v>1721.5</v>
      </c>
      <c r="C34" s="107"/>
      <c r="D34" s="102">
        <v>2086.6</v>
      </c>
      <c r="E34" s="107"/>
      <c r="F34" s="102">
        <v>-365.1</v>
      </c>
      <c r="G34" s="107"/>
      <c r="H34" s="25">
        <v>-0.17</v>
      </c>
      <c r="I34" s="1"/>
      <c r="J34" s="1"/>
      <c r="K34" s="1"/>
      <c r="L34" s="41" t="s">
        <v>110</v>
      </c>
      <c r="M34" s="1"/>
      <c r="N34" s="102">
        <v>625</v>
      </c>
      <c r="O34" s="107"/>
      <c r="P34" s="102">
        <v>608.20000000000005</v>
      </c>
      <c r="Q34" s="107"/>
      <c r="R34" s="102">
        <v>16.8</v>
      </c>
      <c r="S34" s="107"/>
      <c r="T34" s="25">
        <v>0.03</v>
      </c>
    </row>
    <row r="35" spans="2:20" ht="6.6" customHeight="1" x14ac:dyDescent="0.25">
      <c r="B35" s="107"/>
      <c r="C35" s="107"/>
      <c r="D35" s="107"/>
      <c r="E35" s="107"/>
      <c r="F35" s="107"/>
      <c r="G35" s="107"/>
      <c r="H35" s="107"/>
      <c r="I35" s="1"/>
      <c r="J35" s="1"/>
      <c r="K35" s="1"/>
      <c r="L35" s="1"/>
      <c r="M35" s="1"/>
      <c r="N35" s="107"/>
      <c r="O35" s="107"/>
      <c r="P35" s="107"/>
      <c r="Q35" s="107"/>
      <c r="R35" s="118"/>
      <c r="S35" s="107"/>
      <c r="T35" s="118"/>
    </row>
    <row r="36" spans="2:20" ht="15.75" customHeight="1" x14ac:dyDescent="0.25">
      <c r="B36" s="102">
        <v>434.8</v>
      </c>
      <c r="C36" s="107"/>
      <c r="D36" s="102">
        <v>489.6</v>
      </c>
      <c r="E36" s="107"/>
      <c r="F36" s="102">
        <v>-54.8</v>
      </c>
      <c r="G36" s="107"/>
      <c r="H36" s="25">
        <v>-0.11</v>
      </c>
      <c r="I36" s="1"/>
      <c r="J36" s="135" t="s">
        <v>111</v>
      </c>
      <c r="K36" s="134"/>
      <c r="L36" s="134"/>
      <c r="M36" s="1"/>
      <c r="N36" s="102">
        <v>161.9</v>
      </c>
      <c r="O36" s="107"/>
      <c r="P36" s="102">
        <v>136.19999999999999</v>
      </c>
      <c r="Q36" s="107"/>
      <c r="R36" s="102">
        <v>25.7</v>
      </c>
      <c r="S36" s="107"/>
      <c r="T36" s="25">
        <v>0.19</v>
      </c>
    </row>
    <row r="37" spans="2:20" ht="15.75" customHeight="1" x14ac:dyDescent="0.25">
      <c r="B37" s="110">
        <v>15.8</v>
      </c>
      <c r="C37" s="107"/>
      <c r="D37" s="110">
        <v>21.3</v>
      </c>
      <c r="E37" s="107"/>
      <c r="F37" s="110">
        <v>-5.5</v>
      </c>
      <c r="G37" s="107"/>
      <c r="H37" s="39">
        <v>-0.26</v>
      </c>
      <c r="I37" s="1"/>
      <c r="J37" s="135" t="s">
        <v>112</v>
      </c>
      <c r="K37" s="134"/>
      <c r="L37" s="134"/>
      <c r="M37" s="1"/>
      <c r="N37" s="110">
        <v>5.5</v>
      </c>
      <c r="O37" s="107"/>
      <c r="P37" s="110">
        <v>7.1</v>
      </c>
      <c r="Q37" s="107"/>
      <c r="R37" s="110">
        <v>-1.6</v>
      </c>
      <c r="S37" s="107"/>
      <c r="T37" s="39">
        <v>-0.23</v>
      </c>
    </row>
    <row r="38" spans="2:20" ht="15.75" customHeight="1" x14ac:dyDescent="0.25">
      <c r="B38" s="112">
        <v>450.6</v>
      </c>
      <c r="C38" s="107"/>
      <c r="D38" s="112">
        <v>510.9</v>
      </c>
      <c r="E38" s="107"/>
      <c r="F38" s="112">
        <v>-60.3</v>
      </c>
      <c r="G38" s="107"/>
      <c r="H38" s="44">
        <v>-0.12</v>
      </c>
      <c r="I38" s="1"/>
      <c r="J38" s="1"/>
      <c r="K38" s="1"/>
      <c r="L38" s="41" t="s">
        <v>113</v>
      </c>
      <c r="M38" s="1"/>
      <c r="N38" s="112">
        <v>167.4</v>
      </c>
      <c r="O38" s="107"/>
      <c r="P38" s="112">
        <v>143.30000000000001</v>
      </c>
      <c r="Q38" s="107"/>
      <c r="R38" s="112">
        <v>24.1</v>
      </c>
      <c r="S38" s="107"/>
      <c r="T38" s="44">
        <v>0.17</v>
      </c>
    </row>
    <row r="39" spans="2:20" ht="15.75" customHeight="1" x14ac:dyDescent="0.25">
      <c r="B39" s="113">
        <v>1270.9000000000001</v>
      </c>
      <c r="C39" s="107"/>
      <c r="D39" s="114">
        <v>1575.7</v>
      </c>
      <c r="E39" s="107"/>
      <c r="F39" s="115">
        <v>-304.8</v>
      </c>
      <c r="G39" s="107"/>
      <c r="H39" s="46">
        <v>-0.19</v>
      </c>
      <c r="I39" s="1"/>
      <c r="J39" s="1"/>
      <c r="K39" s="1"/>
      <c r="L39" s="47" t="s">
        <v>114</v>
      </c>
      <c r="M39" s="1"/>
      <c r="N39" s="114">
        <v>457.6</v>
      </c>
      <c r="O39" s="107"/>
      <c r="P39" s="114">
        <v>464.9</v>
      </c>
      <c r="Q39" s="107"/>
      <c r="R39" s="115">
        <v>-7.3</v>
      </c>
      <c r="S39" s="107"/>
      <c r="T39" s="46">
        <v>-0.02</v>
      </c>
    </row>
    <row r="40" spans="2:20" ht="16.649999999999999" customHeight="1" x14ac:dyDescent="0.25">
      <c r="B40" s="116"/>
      <c r="C40" s="107"/>
      <c r="D40" s="116"/>
      <c r="E40" s="107"/>
      <c r="F40" s="116"/>
      <c r="G40" s="107"/>
      <c r="H40" s="116"/>
      <c r="I40" s="1"/>
      <c r="J40" s="1"/>
      <c r="K40" s="1"/>
      <c r="L40" s="1"/>
      <c r="M40" s="1"/>
      <c r="N40" s="116"/>
      <c r="O40" s="107"/>
      <c r="P40" s="116"/>
      <c r="Q40" s="107"/>
      <c r="R40" s="59"/>
      <c r="S40" s="107"/>
      <c r="T40" s="59"/>
    </row>
    <row r="41" spans="2:20" ht="15.75" customHeight="1" x14ac:dyDescent="0.25">
      <c r="B41" s="100">
        <v>37.1</v>
      </c>
      <c r="C41" s="107"/>
      <c r="D41" s="100">
        <v>37.1</v>
      </c>
      <c r="E41" s="107"/>
      <c r="F41" s="100">
        <v>0</v>
      </c>
      <c r="G41" s="107"/>
      <c r="H41" s="25">
        <v>0</v>
      </c>
      <c r="I41" s="1"/>
      <c r="J41" s="135" t="s">
        <v>115</v>
      </c>
      <c r="K41" s="134"/>
      <c r="L41" s="134"/>
      <c r="M41" s="1"/>
      <c r="N41" s="100">
        <v>16.2</v>
      </c>
      <c r="O41" s="107"/>
      <c r="P41" s="100">
        <v>16.2</v>
      </c>
      <c r="Q41" s="107"/>
      <c r="R41" s="100">
        <v>0</v>
      </c>
      <c r="S41" s="107"/>
      <c r="T41" s="25">
        <v>0</v>
      </c>
    </row>
    <row r="42" spans="2:20" ht="15.75" customHeight="1" x14ac:dyDescent="0.25">
      <c r="B42" s="102">
        <v>11.6</v>
      </c>
      <c r="C42" s="107"/>
      <c r="D42" s="102">
        <v>13.2</v>
      </c>
      <c r="E42" s="107"/>
      <c r="F42" s="102">
        <v>-1.6</v>
      </c>
      <c r="G42" s="107"/>
      <c r="H42" s="25">
        <v>-0.13</v>
      </c>
      <c r="I42" s="1"/>
      <c r="J42" s="135" t="s">
        <v>116</v>
      </c>
      <c r="K42" s="134"/>
      <c r="L42" s="134"/>
      <c r="M42" s="1"/>
      <c r="N42" s="102">
        <v>4.2</v>
      </c>
      <c r="O42" s="107"/>
      <c r="P42" s="102">
        <v>3.7</v>
      </c>
      <c r="Q42" s="107"/>
      <c r="R42" s="102">
        <v>0.5</v>
      </c>
      <c r="S42" s="107"/>
      <c r="T42" s="25">
        <v>0.14000000000000001</v>
      </c>
    </row>
    <row r="43" spans="2:20" ht="15.75" customHeight="1" x14ac:dyDescent="0.25">
      <c r="B43" s="102">
        <v>1222.2</v>
      </c>
      <c r="C43" s="107"/>
      <c r="D43" s="102">
        <v>1525.4</v>
      </c>
      <c r="E43" s="107"/>
      <c r="F43" s="102">
        <v>-303.2</v>
      </c>
      <c r="G43" s="107"/>
      <c r="H43" s="25">
        <v>-0.2</v>
      </c>
      <c r="I43" s="1"/>
      <c r="J43" s="135" t="s">
        <v>117</v>
      </c>
      <c r="K43" s="134"/>
      <c r="L43" s="134"/>
      <c r="M43" s="1"/>
      <c r="N43" s="102">
        <v>437.2</v>
      </c>
      <c r="O43" s="107"/>
      <c r="P43" s="102">
        <v>445</v>
      </c>
      <c r="Q43" s="107"/>
      <c r="R43" s="102">
        <v>-7.8</v>
      </c>
      <c r="S43" s="107"/>
      <c r="T43" s="25">
        <v>-0.02</v>
      </c>
    </row>
    <row r="44" spans="2:20" ht="6.6" customHeight="1" x14ac:dyDescent="0.25">
      <c r="B44" s="107"/>
      <c r="C44" s="107"/>
      <c r="D44" s="107"/>
      <c r="E44" s="107"/>
      <c r="F44" s="107"/>
      <c r="G44" s="107"/>
      <c r="H44" s="107"/>
      <c r="I44" s="1"/>
      <c r="J44" s="1"/>
      <c r="K44" s="1"/>
      <c r="L44" s="1"/>
      <c r="M44" s="1"/>
      <c r="N44" s="107"/>
      <c r="O44" s="107"/>
      <c r="P44" s="107"/>
      <c r="Q44" s="107"/>
      <c r="R44" s="118"/>
      <c r="S44" s="107"/>
      <c r="T44" s="26"/>
    </row>
    <row r="45" spans="2:20" ht="15.75" customHeight="1" x14ac:dyDescent="0.25">
      <c r="B45" s="106">
        <v>6.34</v>
      </c>
      <c r="C45" s="107"/>
      <c r="D45" s="106">
        <v>7.53</v>
      </c>
      <c r="E45" s="107"/>
      <c r="F45" s="106">
        <v>-1.19</v>
      </c>
      <c r="G45" s="107"/>
      <c r="H45" s="25">
        <v>-0.16</v>
      </c>
      <c r="I45" s="1"/>
      <c r="J45" s="135" t="s">
        <v>118</v>
      </c>
      <c r="K45" s="134"/>
      <c r="L45" s="134"/>
      <c r="M45" s="1"/>
      <c r="N45" s="106">
        <v>2.2999999999999998</v>
      </c>
      <c r="O45" s="107"/>
      <c r="P45" s="106">
        <v>2.23</v>
      </c>
      <c r="Q45" s="107"/>
      <c r="R45" s="106">
        <v>7.0000000000000007E-2</v>
      </c>
      <c r="S45" s="107"/>
      <c r="T45" s="25">
        <v>0.03</v>
      </c>
    </row>
    <row r="46" spans="2:20" ht="15.75" customHeight="1" x14ac:dyDescent="0.25">
      <c r="B46" s="106">
        <v>6.32</v>
      </c>
      <c r="C46" s="107"/>
      <c r="D46" s="106">
        <v>7.51</v>
      </c>
      <c r="E46" s="107"/>
      <c r="F46" s="106">
        <v>-1.19</v>
      </c>
      <c r="G46" s="107"/>
      <c r="H46" s="25">
        <v>-0.16</v>
      </c>
      <c r="I46" s="1"/>
      <c r="J46" s="135" t="s">
        <v>119</v>
      </c>
      <c r="K46" s="134"/>
      <c r="L46" s="134"/>
      <c r="M46" s="1"/>
      <c r="N46" s="106">
        <v>2.29</v>
      </c>
      <c r="O46" s="107"/>
      <c r="P46" s="106">
        <v>2.2200000000000002</v>
      </c>
      <c r="Q46" s="107"/>
      <c r="R46" s="106">
        <v>7.0000000000000007E-2</v>
      </c>
      <c r="S46" s="107"/>
      <c r="T46" s="25">
        <v>0.03</v>
      </c>
    </row>
    <row r="47" spans="2:20" ht="6.6" customHeight="1" x14ac:dyDescent="0.25">
      <c r="B47" s="107"/>
      <c r="C47" s="107"/>
      <c r="D47" s="107"/>
      <c r="E47" s="107"/>
      <c r="F47" s="107"/>
      <c r="G47" s="107"/>
      <c r="H47" s="107"/>
      <c r="I47" s="1"/>
      <c r="J47" s="1"/>
      <c r="K47" s="1"/>
      <c r="L47" s="1"/>
      <c r="M47" s="1"/>
      <c r="N47" s="107"/>
      <c r="O47" s="107"/>
      <c r="P47" s="107"/>
      <c r="Q47" s="107"/>
      <c r="R47" s="107"/>
      <c r="S47" s="107"/>
      <c r="T47" s="107"/>
    </row>
    <row r="48" spans="2:20" ht="15.75" customHeight="1" x14ac:dyDescent="0.25">
      <c r="B48" s="117">
        <v>192647</v>
      </c>
      <c r="C48" s="107"/>
      <c r="D48" s="117">
        <v>202614</v>
      </c>
      <c r="E48" s="107"/>
      <c r="F48" s="117">
        <v>-9967</v>
      </c>
      <c r="G48" s="107"/>
      <c r="H48" s="25">
        <v>-0.05</v>
      </c>
      <c r="I48" s="1"/>
      <c r="J48" s="135" t="s">
        <v>120</v>
      </c>
      <c r="K48" s="134"/>
      <c r="L48" s="134"/>
      <c r="M48" s="1"/>
      <c r="N48" s="117">
        <v>190054</v>
      </c>
      <c r="O48" s="107"/>
      <c r="P48" s="117">
        <v>199938</v>
      </c>
      <c r="Q48" s="107"/>
      <c r="R48" s="117">
        <v>-9884</v>
      </c>
      <c r="S48" s="107"/>
      <c r="T48" s="25">
        <v>-0.05</v>
      </c>
    </row>
    <row r="49" spans="2:20" ht="15.75" customHeight="1" x14ac:dyDescent="0.25">
      <c r="B49" s="117">
        <v>193481</v>
      </c>
      <c r="C49" s="107"/>
      <c r="D49" s="117">
        <v>203131</v>
      </c>
      <c r="E49" s="107"/>
      <c r="F49" s="117">
        <v>-9650</v>
      </c>
      <c r="G49" s="107"/>
      <c r="H49" s="25">
        <v>-0.05</v>
      </c>
      <c r="I49" s="1"/>
      <c r="J49" s="135" t="s">
        <v>121</v>
      </c>
      <c r="K49" s="134"/>
      <c r="L49" s="134"/>
      <c r="M49" s="1"/>
      <c r="N49" s="117">
        <v>191001</v>
      </c>
      <c r="O49" s="107"/>
      <c r="P49" s="117">
        <v>200549</v>
      </c>
      <c r="Q49" s="107"/>
      <c r="R49" s="117">
        <v>-9548</v>
      </c>
      <c r="S49" s="107"/>
      <c r="T49" s="25">
        <v>-0.05</v>
      </c>
    </row>
    <row r="50" spans="2:20" ht="15.75" customHeight="1" x14ac:dyDescent="0.25">
      <c r="B50" s="117">
        <v>189117</v>
      </c>
      <c r="C50" s="107"/>
      <c r="D50" s="117">
        <v>198218</v>
      </c>
      <c r="E50" s="107"/>
      <c r="F50" s="117">
        <v>-9101</v>
      </c>
      <c r="G50" s="107"/>
      <c r="H50" s="25">
        <v>-0.05</v>
      </c>
      <c r="I50" s="1"/>
      <c r="J50" s="135" t="s">
        <v>122</v>
      </c>
      <c r="K50" s="134"/>
      <c r="L50" s="134"/>
      <c r="M50" s="1"/>
      <c r="N50" s="117">
        <v>189117</v>
      </c>
      <c r="O50" s="107"/>
      <c r="P50" s="117">
        <v>198218</v>
      </c>
      <c r="Q50" s="107"/>
      <c r="R50" s="117">
        <v>-9101</v>
      </c>
      <c r="S50" s="107"/>
      <c r="T50" s="25">
        <v>-0.05</v>
      </c>
    </row>
    <row r="51" spans="2:20" ht="16.649999999999999" customHeight="1" x14ac:dyDescent="0.25">
      <c r="B51" s="1"/>
      <c r="C51" s="1"/>
      <c r="D51" s="1"/>
      <c r="E51" s="1"/>
      <c r="F51" s="1"/>
      <c r="G51" s="1"/>
      <c r="H51" s="1"/>
      <c r="I51" s="1"/>
      <c r="J51" s="1"/>
      <c r="K51" s="1"/>
      <c r="L51" s="1"/>
      <c r="M51" s="1"/>
      <c r="N51" s="1"/>
      <c r="O51" s="1"/>
      <c r="P51" s="1"/>
      <c r="Q51" s="1"/>
      <c r="R51" s="1"/>
      <c r="S51" s="1"/>
      <c r="T51" s="1"/>
    </row>
    <row r="52" spans="2:20" ht="14.1" customHeight="1" x14ac:dyDescent="0.25">
      <c r="B52" s="137" t="s">
        <v>123</v>
      </c>
      <c r="C52" s="134"/>
      <c r="D52" s="134"/>
      <c r="E52" s="134"/>
      <c r="F52" s="134"/>
      <c r="G52" s="134"/>
      <c r="H52" s="134"/>
      <c r="I52" s="134"/>
      <c r="J52" s="134"/>
      <c r="K52" s="134"/>
      <c r="L52" s="134"/>
      <c r="M52" s="134"/>
      <c r="N52" s="134"/>
      <c r="O52" s="134"/>
      <c r="P52" s="134"/>
      <c r="Q52" s="134"/>
      <c r="R52" s="134"/>
      <c r="S52" s="134"/>
      <c r="T52" s="134"/>
    </row>
    <row r="53" spans="2:20" ht="25.8" customHeight="1" x14ac:dyDescent="0.25">
      <c r="B53" s="145" t="s">
        <v>124</v>
      </c>
      <c r="C53" s="134"/>
      <c r="D53" s="134"/>
      <c r="E53" s="134"/>
      <c r="F53" s="134"/>
      <c r="G53" s="134"/>
      <c r="H53" s="134"/>
      <c r="I53" s="134"/>
      <c r="J53" s="134"/>
      <c r="K53" s="134"/>
      <c r="L53" s="134"/>
      <c r="M53" s="134"/>
      <c r="N53" s="134"/>
      <c r="O53" s="134"/>
      <c r="P53" s="134"/>
      <c r="Q53" s="134"/>
      <c r="R53" s="134"/>
      <c r="S53" s="134"/>
      <c r="T53" s="134"/>
    </row>
    <row r="54" spans="2:20" ht="16.649999999999999" customHeight="1" x14ac:dyDescent="0.25">
      <c r="B54" s="137" t="s">
        <v>125</v>
      </c>
      <c r="C54" s="134"/>
      <c r="D54" s="134"/>
      <c r="E54" s="134"/>
      <c r="F54" s="134"/>
      <c r="G54" s="134"/>
      <c r="H54" s="134"/>
      <c r="I54" s="134"/>
      <c r="J54" s="134"/>
      <c r="K54" s="134"/>
      <c r="L54" s="134"/>
      <c r="M54" s="134"/>
      <c r="N54" s="134"/>
      <c r="O54" s="134"/>
      <c r="P54" s="134"/>
      <c r="Q54" s="134"/>
      <c r="R54" s="134"/>
      <c r="S54" s="134"/>
      <c r="T54" s="134"/>
    </row>
    <row r="55" spans="2:20" ht="16.649999999999999" customHeight="1" x14ac:dyDescent="0.25"/>
    <row r="56" spans="2:20" ht="16.649999999999999" customHeight="1" x14ac:dyDescent="0.25"/>
    <row r="57" spans="2:20" ht="16.649999999999999" customHeight="1" x14ac:dyDescent="0.25"/>
    <row r="58" spans="2:20" ht="16.649999999999999" customHeight="1" x14ac:dyDescent="0.25"/>
    <row r="59" spans="2:20" ht="16.649999999999999" customHeight="1" x14ac:dyDescent="0.25"/>
    <row r="60" spans="2:20" ht="16.649999999999999" customHeight="1" x14ac:dyDescent="0.25"/>
    <row r="61" spans="2:20" ht="16.649999999999999" customHeight="1" x14ac:dyDescent="0.25"/>
    <row r="62" spans="2:20" ht="16.649999999999999" customHeight="1" x14ac:dyDescent="0.25"/>
    <row r="63" spans="2:20" ht="16.649999999999999" customHeight="1" x14ac:dyDescent="0.25"/>
    <row r="64" spans="2:20"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sheetData>
  <mergeCells count="36">
    <mergeCell ref="B6:D6"/>
    <mergeCell ref="F6:H6"/>
    <mergeCell ref="B3:T3"/>
    <mergeCell ref="B4:T4"/>
    <mergeCell ref="B2:T2"/>
    <mergeCell ref="N6:P6"/>
    <mergeCell ref="J30:L30"/>
    <mergeCell ref="J29:L29"/>
    <mergeCell ref="J8:L8"/>
    <mergeCell ref="J11:L11"/>
    <mergeCell ref="J12:L12"/>
    <mergeCell ref="J9:L9"/>
    <mergeCell ref="J15:L15"/>
    <mergeCell ref="J13:L13"/>
    <mergeCell ref="J14:L14"/>
    <mergeCell ref="J24:L24"/>
    <mergeCell ref="J19:L19"/>
    <mergeCell ref="J18:L18"/>
    <mergeCell ref="R6:T6"/>
    <mergeCell ref="J48:L48"/>
    <mergeCell ref="J45:L45"/>
    <mergeCell ref="J46:L46"/>
    <mergeCell ref="J43:L43"/>
    <mergeCell ref="J41:L41"/>
    <mergeCell ref="J42:L42"/>
    <mergeCell ref="J36:L36"/>
    <mergeCell ref="J37:L37"/>
    <mergeCell ref="J26:L26"/>
    <mergeCell ref="J27:L27"/>
    <mergeCell ref="J28:L28"/>
    <mergeCell ref="J31:L31"/>
    <mergeCell ref="B52:T52"/>
    <mergeCell ref="J50:L50"/>
    <mergeCell ref="J49:L49"/>
    <mergeCell ref="B53:T53"/>
    <mergeCell ref="B54:T54"/>
  </mergeCells>
  <printOptions horizontalCentered="1"/>
  <pageMargins left="0" right="0" top="0" bottom="0" header="0.3" footer="0"/>
  <pageSetup scale="81" orientation="landscape" r:id="rId1"/>
  <headerFooter>
    <oddFooter>&amp;L
&amp;RPage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97"/>
  <sheetViews>
    <sheetView showRuler="0" topLeftCell="C1" workbookViewId="0">
      <selection activeCell="AI32" sqref="AI32"/>
    </sheetView>
  </sheetViews>
  <sheetFormatPr defaultColWidth="13.33203125" defaultRowHeight="13.2" x14ac:dyDescent="0.25"/>
  <cols>
    <col min="1" max="2" width="0" hidden="1" customWidth="1"/>
    <col min="3" max="3" width="13.21875" customWidth="1"/>
    <col min="4" max="4" width="0" hidden="1" customWidth="1"/>
    <col min="5" max="5" width="13.21875" customWidth="1"/>
    <col min="6" max="6" width="0" hidden="1" customWidth="1"/>
    <col min="7" max="7" width="13.21875" customWidth="1"/>
    <col min="8" max="8" width="0" hidden="1" customWidth="1"/>
    <col min="9" max="9" width="13.21875" customWidth="1"/>
    <col min="10" max="10" width="0" hidden="1" customWidth="1"/>
    <col min="11" max="11" width="13.21875" customWidth="1"/>
    <col min="12" max="12" width="13.21875" hidden="1" customWidth="1"/>
    <col min="13" max="14" width="0" hidden="1" customWidth="1"/>
    <col min="15" max="15" width="49.5546875" customWidth="1"/>
    <col min="16" max="16" width="0.33203125" customWidth="1"/>
    <col min="17" max="17" width="13.21875" customWidth="1"/>
    <col min="18" max="18" width="0" hidden="1" customWidth="1"/>
    <col min="19" max="19" width="13.21875" customWidth="1"/>
    <col min="20" max="20" width="0" hidden="1" customWidth="1"/>
    <col min="21" max="21" width="13.21875" customWidth="1"/>
    <col min="22" max="22" width="0" hidden="1" customWidth="1"/>
    <col min="23" max="23" width="13.21875" customWidth="1"/>
    <col min="24" max="24" width="0" hidden="1" customWidth="1"/>
    <col min="25" max="25" width="13.21875" customWidth="1"/>
    <col min="26" max="26" width="0" hidden="1" customWidth="1"/>
    <col min="27" max="27" width="13.21875" customWidth="1"/>
    <col min="28" max="28" width="0" hidden="1" customWidth="1"/>
    <col min="29" max="29" width="13.21875" customWidth="1"/>
    <col min="30" max="30" width="0" hidden="1" customWidth="1"/>
    <col min="31" max="33" width="13.21875" customWidth="1"/>
  </cols>
  <sheetData>
    <row r="1" spans="1:33" ht="16.649999999999999" customHeight="1" x14ac:dyDescent="0.25"/>
    <row r="2" spans="1:33" ht="23.25" customHeight="1" x14ac:dyDescent="0.4">
      <c r="A2" s="141" t="s">
        <v>40</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row>
    <row r="3" spans="1:33" ht="19.2" customHeight="1" x14ac:dyDescent="0.3">
      <c r="A3" s="140" t="s">
        <v>126</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row>
    <row r="4" spans="1:33" ht="15.75" customHeight="1" x14ac:dyDescent="0.25">
      <c r="A4" s="139" t="s">
        <v>42</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row>
    <row r="5" spans="1:33" ht="16.649999999999999" customHeight="1" x14ac:dyDescent="0.25"/>
    <row r="6" spans="1:33" ht="15.75" customHeight="1" x14ac:dyDescent="0.25">
      <c r="L6" s="11" t="s">
        <v>127</v>
      </c>
      <c r="Q6" s="138">
        <v>2024</v>
      </c>
      <c r="R6" s="134"/>
      <c r="S6" s="134"/>
      <c r="T6" s="134"/>
      <c r="U6" s="134"/>
      <c r="V6" s="134"/>
      <c r="W6" s="134"/>
      <c r="Y6" s="138">
        <v>2025</v>
      </c>
      <c r="Z6" s="134"/>
      <c r="AA6" s="134"/>
      <c r="AB6" s="134"/>
      <c r="AC6" s="134"/>
      <c r="AD6" s="134"/>
      <c r="AE6" s="134"/>
    </row>
    <row r="7" spans="1:33" ht="15.75" customHeight="1" x14ac:dyDescent="0.25">
      <c r="C7" s="12">
        <v>2020</v>
      </c>
      <c r="E7" s="12">
        <v>2021</v>
      </c>
      <c r="G7" s="12">
        <v>2022</v>
      </c>
      <c r="I7" s="12">
        <v>2023</v>
      </c>
      <c r="K7" s="12">
        <v>2024</v>
      </c>
      <c r="L7" s="12">
        <v>2024</v>
      </c>
      <c r="Q7" s="13" t="s">
        <v>44</v>
      </c>
      <c r="R7" s="28"/>
      <c r="S7" s="13" t="s">
        <v>45</v>
      </c>
      <c r="T7" s="21"/>
      <c r="U7" s="13" t="s">
        <v>46</v>
      </c>
      <c r="V7" s="21"/>
      <c r="W7" s="13" t="s">
        <v>47</v>
      </c>
      <c r="Y7" s="13" t="s">
        <v>44</v>
      </c>
      <c r="Z7" s="28"/>
      <c r="AA7" s="13" t="s">
        <v>45</v>
      </c>
      <c r="AB7" s="21"/>
      <c r="AC7" s="13" t="s">
        <v>46</v>
      </c>
      <c r="AD7" s="21"/>
      <c r="AE7" s="13" t="s">
        <v>47</v>
      </c>
    </row>
    <row r="8" spans="1:33" ht="19.2" customHeight="1" x14ac:dyDescent="0.25">
      <c r="C8" s="109">
        <v>2321.6</v>
      </c>
      <c r="D8" s="101"/>
      <c r="E8" s="109">
        <v>2487.3000000000002</v>
      </c>
      <c r="F8" s="101"/>
      <c r="G8" s="109">
        <v>2496.3000000000002</v>
      </c>
      <c r="H8" s="101"/>
      <c r="I8" s="109">
        <v>2461.9</v>
      </c>
      <c r="J8" s="101"/>
      <c r="K8" s="109">
        <v>2632.8</v>
      </c>
      <c r="L8" s="36">
        <v>2070.6</v>
      </c>
      <c r="N8" s="135" t="s">
        <v>89</v>
      </c>
      <c r="O8" s="134"/>
      <c r="Q8" s="109">
        <v>639.6</v>
      </c>
      <c r="R8" s="101"/>
      <c r="S8" s="109">
        <v>650.6</v>
      </c>
      <c r="T8" s="101"/>
      <c r="U8" s="109">
        <v>667.1</v>
      </c>
      <c r="V8" s="101"/>
      <c r="W8" s="109">
        <v>675.5</v>
      </c>
      <c r="X8" s="101"/>
      <c r="Y8" s="109">
        <v>671.9</v>
      </c>
      <c r="Z8" s="101"/>
      <c r="AA8" s="109">
        <v>691.8</v>
      </c>
      <c r="AB8" s="101"/>
      <c r="AC8" s="109">
        <v>706.9</v>
      </c>
      <c r="AE8" s="53"/>
    </row>
    <row r="9" spans="1:33" ht="15.75" customHeight="1" x14ac:dyDescent="0.25">
      <c r="C9" s="110">
        <v>1673.4</v>
      </c>
      <c r="D9" s="101"/>
      <c r="E9" s="110">
        <v>1873.8</v>
      </c>
      <c r="F9" s="101"/>
      <c r="G9" s="110">
        <v>1936.3</v>
      </c>
      <c r="H9" s="101"/>
      <c r="I9" s="110">
        <v>1899.9</v>
      </c>
      <c r="J9" s="101"/>
      <c r="K9" s="110">
        <v>2095</v>
      </c>
      <c r="L9" s="38">
        <v>1639.8</v>
      </c>
      <c r="N9" s="135" t="s">
        <v>128</v>
      </c>
      <c r="O9" s="134"/>
      <c r="Q9" s="110">
        <v>503.3</v>
      </c>
      <c r="R9" s="101"/>
      <c r="S9" s="110">
        <v>515.5</v>
      </c>
      <c r="T9" s="101"/>
      <c r="U9" s="110">
        <v>529.5</v>
      </c>
      <c r="V9" s="101"/>
      <c r="W9" s="110">
        <v>546.70000000000005</v>
      </c>
      <c r="X9" s="101"/>
      <c r="Y9" s="110">
        <v>541.9</v>
      </c>
      <c r="Z9" s="101"/>
      <c r="AA9" s="110">
        <v>539.29999999999995</v>
      </c>
      <c r="AB9" s="101"/>
      <c r="AC9" s="110">
        <v>558.6</v>
      </c>
    </row>
    <row r="10" spans="1:33" ht="15.75" customHeight="1" x14ac:dyDescent="0.25">
      <c r="C10" s="111">
        <v>3995</v>
      </c>
      <c r="D10" s="101"/>
      <c r="E10" s="111">
        <v>4361.1000000000004</v>
      </c>
      <c r="F10" s="101"/>
      <c r="G10" s="111">
        <v>4432.6000000000004</v>
      </c>
      <c r="H10" s="101"/>
      <c r="I10" s="111">
        <v>4361.8</v>
      </c>
      <c r="J10" s="101"/>
      <c r="K10" s="111">
        <v>4727.8</v>
      </c>
      <c r="L10" s="40">
        <v>3710.4</v>
      </c>
      <c r="O10" s="41" t="s">
        <v>91</v>
      </c>
      <c r="Q10" s="111">
        <v>1142.9000000000001</v>
      </c>
      <c r="R10" s="101"/>
      <c r="S10" s="111">
        <v>1166.0999999999999</v>
      </c>
      <c r="T10" s="101"/>
      <c r="U10" s="111">
        <v>1196.5999999999999</v>
      </c>
      <c r="V10" s="101"/>
      <c r="W10" s="111">
        <v>1222.2</v>
      </c>
      <c r="X10" s="101"/>
      <c r="Y10" s="111">
        <v>1213.8</v>
      </c>
      <c r="Z10" s="101"/>
      <c r="AA10" s="111">
        <v>1231.0999999999999</v>
      </c>
      <c r="AB10" s="101"/>
      <c r="AC10" s="111">
        <v>1265.5</v>
      </c>
      <c r="AE10" s="53"/>
    </row>
    <row r="11" spans="1:33" ht="15.75" customHeight="1" x14ac:dyDescent="0.25">
      <c r="C11" s="102">
        <v>290.39999999999998</v>
      </c>
      <c r="D11" s="101"/>
      <c r="E11" s="102">
        <v>292.60000000000002</v>
      </c>
      <c r="F11" s="101"/>
      <c r="G11" s="102">
        <v>288.60000000000002</v>
      </c>
      <c r="H11" s="101"/>
      <c r="I11" s="102">
        <v>203.9</v>
      </c>
      <c r="J11" s="101"/>
      <c r="K11" s="102">
        <v>231.2</v>
      </c>
      <c r="L11" s="16">
        <v>166.5</v>
      </c>
      <c r="N11" s="135" t="s">
        <v>92</v>
      </c>
      <c r="O11" s="134"/>
      <c r="Q11" s="102">
        <v>57</v>
      </c>
      <c r="R11" s="101"/>
      <c r="S11" s="102">
        <v>58.4</v>
      </c>
      <c r="T11" s="101"/>
      <c r="U11" s="102">
        <v>54.1</v>
      </c>
      <c r="V11" s="101"/>
      <c r="W11" s="102">
        <v>61.7</v>
      </c>
      <c r="X11" s="101"/>
      <c r="Y11" s="102">
        <v>58.7</v>
      </c>
      <c r="Z11" s="101"/>
      <c r="AA11" s="102">
        <v>50.6</v>
      </c>
      <c r="AB11" s="101"/>
      <c r="AC11" s="102">
        <v>57.2</v>
      </c>
    </row>
    <row r="12" spans="1:33" ht="15.75" customHeight="1" x14ac:dyDescent="0.25">
      <c r="C12" s="102">
        <v>45.4</v>
      </c>
      <c r="D12" s="101"/>
      <c r="E12" s="102">
        <v>44.3</v>
      </c>
      <c r="F12" s="101"/>
      <c r="G12" s="102">
        <v>39.299999999999997</v>
      </c>
      <c r="H12" s="101"/>
      <c r="I12" s="102">
        <v>31.6</v>
      </c>
      <c r="J12" s="101"/>
      <c r="K12" s="102">
        <v>35.700000000000003</v>
      </c>
      <c r="L12" s="16">
        <v>28.8</v>
      </c>
      <c r="N12" s="135" t="s">
        <v>93</v>
      </c>
      <c r="O12" s="134"/>
      <c r="Q12" s="102">
        <v>9.3000000000000007</v>
      </c>
      <c r="R12" s="101"/>
      <c r="S12" s="102">
        <v>9</v>
      </c>
      <c r="T12" s="101"/>
      <c r="U12" s="102">
        <v>8.1999999999999993</v>
      </c>
      <c r="V12" s="101"/>
      <c r="W12" s="102">
        <v>9.1999999999999993</v>
      </c>
      <c r="X12" s="101"/>
      <c r="Y12" s="102">
        <v>9.6</v>
      </c>
      <c r="Z12" s="101"/>
      <c r="AA12" s="102">
        <v>9.6999999999999993</v>
      </c>
      <c r="AB12" s="101"/>
      <c r="AC12" s="102">
        <v>9.5</v>
      </c>
    </row>
    <row r="13" spans="1:33" ht="15.75" customHeight="1" x14ac:dyDescent="0.25">
      <c r="C13" s="102">
        <v>133.19999999999999</v>
      </c>
      <c r="D13" s="101"/>
      <c r="E13" s="102">
        <v>140.19999999999999</v>
      </c>
      <c r="F13" s="101"/>
      <c r="G13" s="102">
        <v>136.19999999999999</v>
      </c>
      <c r="H13" s="101"/>
      <c r="I13" s="102">
        <v>135</v>
      </c>
      <c r="J13" s="101"/>
      <c r="K13" s="102">
        <v>150.5</v>
      </c>
      <c r="L13" s="16">
        <v>120.5</v>
      </c>
      <c r="N13" s="135" t="s">
        <v>94</v>
      </c>
      <c r="O13" s="134"/>
      <c r="Q13" s="102">
        <v>37.9</v>
      </c>
      <c r="R13" s="101"/>
      <c r="S13" s="102">
        <v>34.299999999999997</v>
      </c>
      <c r="T13" s="101"/>
      <c r="U13" s="102">
        <v>35.5</v>
      </c>
      <c r="V13" s="101"/>
      <c r="W13" s="102">
        <v>42.8</v>
      </c>
      <c r="X13" s="101"/>
      <c r="Y13" s="102">
        <v>39.1</v>
      </c>
      <c r="Z13" s="101"/>
      <c r="AA13" s="102">
        <v>39.6</v>
      </c>
      <c r="AB13" s="101"/>
      <c r="AC13" s="102">
        <v>41.8</v>
      </c>
    </row>
    <row r="14" spans="1:33" ht="15.75" customHeight="1" x14ac:dyDescent="0.25">
      <c r="C14" s="102">
        <v>194</v>
      </c>
      <c r="D14" s="101"/>
      <c r="E14" s="102">
        <v>243.9</v>
      </c>
      <c r="F14" s="101"/>
      <c r="G14" s="102">
        <v>191.3</v>
      </c>
      <c r="H14" s="101"/>
      <c r="I14" s="102">
        <v>228.7</v>
      </c>
      <c r="J14" s="101"/>
      <c r="K14" s="102">
        <v>1157.4000000000001</v>
      </c>
      <c r="L14" s="16">
        <v>167.7</v>
      </c>
      <c r="N14" s="135" t="s">
        <v>95</v>
      </c>
      <c r="O14" s="134"/>
      <c r="Q14" s="102">
        <v>61</v>
      </c>
      <c r="R14" s="101"/>
      <c r="S14" s="102">
        <v>924.7</v>
      </c>
      <c r="T14" s="101"/>
      <c r="U14" s="102">
        <v>111.8</v>
      </c>
      <c r="V14" s="101"/>
      <c r="W14" s="102">
        <v>59.9</v>
      </c>
      <c r="X14" s="101"/>
      <c r="Y14" s="102">
        <v>50.7</v>
      </c>
      <c r="Z14" s="101"/>
      <c r="AA14" s="102">
        <v>56.4</v>
      </c>
      <c r="AB14" s="101"/>
      <c r="AC14" s="102">
        <v>60.6</v>
      </c>
    </row>
    <row r="15" spans="1:33" ht="15.75" customHeight="1" x14ac:dyDescent="0.25">
      <c r="C15" s="110">
        <v>-0.4</v>
      </c>
      <c r="D15" s="101"/>
      <c r="E15" s="110">
        <v>-0.3</v>
      </c>
      <c r="F15" s="101"/>
      <c r="G15" s="110">
        <v>-214</v>
      </c>
      <c r="H15" s="101"/>
      <c r="I15" s="110">
        <v>-169.5</v>
      </c>
      <c r="J15" s="101"/>
      <c r="K15" s="110">
        <v>-189.3</v>
      </c>
      <c r="L15" s="38">
        <v>0</v>
      </c>
      <c r="N15" s="135" t="s">
        <v>96</v>
      </c>
      <c r="O15" s="134"/>
      <c r="Q15" s="110">
        <v>-189.4</v>
      </c>
      <c r="R15" s="101"/>
      <c r="S15" s="110">
        <v>0.1</v>
      </c>
      <c r="T15" s="101"/>
      <c r="U15" s="110">
        <v>0</v>
      </c>
      <c r="V15" s="101"/>
      <c r="W15" s="110">
        <v>0</v>
      </c>
      <c r="X15" s="101"/>
      <c r="Y15" s="110">
        <v>0</v>
      </c>
      <c r="Z15" s="101"/>
      <c r="AA15" s="110">
        <v>0</v>
      </c>
      <c r="AB15" s="101"/>
      <c r="AC15" s="110">
        <v>0</v>
      </c>
    </row>
    <row r="16" spans="1:33" ht="15.75" customHeight="1" x14ac:dyDescent="0.25">
      <c r="C16" s="111">
        <v>4657.6000000000004</v>
      </c>
      <c r="D16" s="101"/>
      <c r="E16" s="111">
        <v>5081.8</v>
      </c>
      <c r="F16" s="101"/>
      <c r="G16" s="111">
        <v>4874</v>
      </c>
      <c r="H16" s="101"/>
      <c r="I16" s="111">
        <v>4791.5</v>
      </c>
      <c r="J16" s="101"/>
      <c r="K16" s="111">
        <v>6113.3</v>
      </c>
      <c r="L16" s="40">
        <v>4193.8999999999996</v>
      </c>
      <c r="O16" s="41" t="s">
        <v>97</v>
      </c>
      <c r="Q16" s="111">
        <v>1118.7</v>
      </c>
      <c r="R16" s="101"/>
      <c r="S16" s="111">
        <v>2192.6</v>
      </c>
      <c r="T16" s="101"/>
      <c r="U16" s="111">
        <v>1406.2</v>
      </c>
      <c r="V16" s="101"/>
      <c r="W16" s="111">
        <v>1395.8</v>
      </c>
      <c r="X16" s="101"/>
      <c r="Y16" s="111">
        <v>1371.9</v>
      </c>
      <c r="Z16" s="101"/>
      <c r="AA16" s="111">
        <v>1387.4</v>
      </c>
      <c r="AB16" s="101"/>
      <c r="AC16" s="111">
        <v>1434.6</v>
      </c>
      <c r="AE16" s="53"/>
    </row>
    <row r="17" spans="3:31" ht="15.75" customHeight="1" x14ac:dyDescent="0.25">
      <c r="C17" s="110">
        <v>1477.6</v>
      </c>
      <c r="D17" s="101"/>
      <c r="E17" s="110">
        <v>1418.3</v>
      </c>
      <c r="F17" s="101"/>
      <c r="G17" s="110">
        <v>1932.8</v>
      </c>
      <c r="H17" s="101"/>
      <c r="I17" s="110">
        <v>2039.5</v>
      </c>
      <c r="J17" s="101"/>
      <c r="K17" s="110">
        <v>2208.9</v>
      </c>
      <c r="L17" s="38">
        <v>1785.2</v>
      </c>
      <c r="N17" s="135" t="s">
        <v>129</v>
      </c>
      <c r="O17" s="134"/>
      <c r="Q17" s="110">
        <v>535.4</v>
      </c>
      <c r="R17" s="101"/>
      <c r="S17" s="110">
        <v>529.79999999999995</v>
      </c>
      <c r="T17" s="101"/>
      <c r="U17" s="110">
        <v>569.4</v>
      </c>
      <c r="V17" s="101"/>
      <c r="W17" s="110">
        <v>574.29999999999995</v>
      </c>
      <c r="X17" s="101"/>
      <c r="Y17" s="110">
        <v>573.70000000000005</v>
      </c>
      <c r="Z17" s="101"/>
      <c r="AA17" s="110">
        <v>615.20000000000005</v>
      </c>
      <c r="AB17" s="101"/>
      <c r="AC17" s="110">
        <v>596.29999999999995</v>
      </c>
    </row>
    <row r="18" spans="3:31" ht="15.75" customHeight="1" x14ac:dyDescent="0.25">
      <c r="C18" s="111">
        <v>6135.2</v>
      </c>
      <c r="D18" s="101"/>
      <c r="E18" s="111">
        <v>6500.1</v>
      </c>
      <c r="F18" s="101"/>
      <c r="G18" s="111">
        <v>6806.8</v>
      </c>
      <c r="H18" s="101"/>
      <c r="I18" s="111">
        <v>6831</v>
      </c>
      <c r="J18" s="101"/>
      <c r="K18" s="111">
        <v>8322.2000000000007</v>
      </c>
      <c r="L18" s="40">
        <v>5979.1</v>
      </c>
      <c r="O18" s="41" t="s">
        <v>101</v>
      </c>
      <c r="Q18" s="111">
        <v>1654.1</v>
      </c>
      <c r="R18" s="101"/>
      <c r="S18" s="111">
        <v>2722.4</v>
      </c>
      <c r="T18" s="101"/>
      <c r="U18" s="111">
        <v>1975.6</v>
      </c>
      <c r="V18" s="101"/>
      <c r="W18" s="111">
        <v>1970.1</v>
      </c>
      <c r="X18" s="101"/>
      <c r="Y18" s="111">
        <v>1945.6</v>
      </c>
      <c r="Z18" s="101"/>
      <c r="AA18" s="111">
        <v>2002.6</v>
      </c>
      <c r="AB18" s="101"/>
      <c r="AC18" s="111">
        <v>2030.9</v>
      </c>
      <c r="AE18" s="53"/>
    </row>
    <row r="19" spans="3:31" ht="10.8" customHeight="1" x14ac:dyDescent="0.25">
      <c r="C19" s="101"/>
      <c r="D19" s="101"/>
      <c r="E19" s="101"/>
      <c r="F19" s="101"/>
      <c r="G19" s="101"/>
      <c r="H19" s="101"/>
      <c r="I19" s="101"/>
      <c r="J19" s="101"/>
      <c r="K19" s="101"/>
      <c r="Q19" s="101"/>
      <c r="R19" s="101"/>
      <c r="S19" s="101"/>
      <c r="T19" s="101"/>
      <c r="U19" s="101"/>
      <c r="V19" s="101"/>
      <c r="W19" s="101"/>
      <c r="X19" s="101"/>
      <c r="Y19" s="101"/>
      <c r="Z19" s="101"/>
      <c r="AA19" s="101"/>
      <c r="AB19" s="101"/>
      <c r="AC19" s="107"/>
    </row>
    <row r="20" spans="3:31" ht="15.75" customHeight="1" x14ac:dyDescent="0.25">
      <c r="C20" s="102">
        <v>125</v>
      </c>
      <c r="D20" s="101"/>
      <c r="E20" s="102">
        <v>-81.5</v>
      </c>
      <c r="F20" s="101"/>
      <c r="G20" s="102">
        <v>12</v>
      </c>
      <c r="H20" s="101"/>
      <c r="I20" s="102">
        <v>24.5</v>
      </c>
      <c r="J20" s="101"/>
      <c r="K20" s="102">
        <v>-3</v>
      </c>
      <c r="L20" s="16">
        <v>0.5</v>
      </c>
      <c r="N20" s="135" t="s">
        <v>130</v>
      </c>
      <c r="O20" s="134"/>
      <c r="Q20" s="102">
        <v>-8.5</v>
      </c>
      <c r="R20" s="101"/>
      <c r="S20" s="102">
        <v>8</v>
      </c>
      <c r="T20" s="101"/>
      <c r="U20" s="102">
        <v>8</v>
      </c>
      <c r="V20" s="101"/>
      <c r="W20" s="102">
        <v>-10.5</v>
      </c>
      <c r="X20" s="101"/>
      <c r="Y20" s="102">
        <v>1</v>
      </c>
      <c r="Z20" s="101"/>
      <c r="AA20" s="102">
        <v>16.5</v>
      </c>
      <c r="AB20" s="101"/>
      <c r="AC20" s="102">
        <v>-17</v>
      </c>
    </row>
    <row r="21" spans="3:31" ht="10.8" customHeight="1" x14ac:dyDescent="0.25">
      <c r="C21" s="101"/>
      <c r="D21" s="101"/>
      <c r="E21" s="101"/>
      <c r="F21" s="101"/>
      <c r="G21" s="101"/>
      <c r="H21" s="101"/>
      <c r="I21" s="101"/>
      <c r="J21" s="101"/>
      <c r="K21" s="101"/>
      <c r="Q21" s="101"/>
      <c r="R21" s="101"/>
      <c r="S21" s="101"/>
      <c r="T21" s="101"/>
      <c r="U21" s="101"/>
      <c r="V21" s="101"/>
      <c r="W21" s="101"/>
      <c r="X21" s="101"/>
      <c r="Y21" s="101"/>
      <c r="Z21" s="101"/>
      <c r="AA21" s="101"/>
      <c r="AB21" s="101"/>
      <c r="AC21" s="107"/>
    </row>
    <row r="22" spans="3:31" ht="15.75" customHeight="1" x14ac:dyDescent="0.25">
      <c r="C22" s="102">
        <v>1947.1</v>
      </c>
      <c r="D22" s="101"/>
      <c r="E22" s="102">
        <v>2011</v>
      </c>
      <c r="F22" s="101"/>
      <c r="G22" s="102">
        <v>2248</v>
      </c>
      <c r="H22" s="101"/>
      <c r="I22" s="102">
        <v>2321.8000000000002</v>
      </c>
      <c r="J22" s="101"/>
      <c r="K22" s="102">
        <v>2471.1</v>
      </c>
      <c r="L22" s="16">
        <v>1884.5</v>
      </c>
      <c r="N22" s="135" t="s">
        <v>103</v>
      </c>
      <c r="O22" s="134"/>
      <c r="Q22" s="102">
        <v>627.1</v>
      </c>
      <c r="R22" s="101"/>
      <c r="S22" s="102">
        <v>665.2</v>
      </c>
      <c r="T22" s="101"/>
      <c r="U22" s="102">
        <v>583.6</v>
      </c>
      <c r="V22" s="101"/>
      <c r="W22" s="102">
        <v>595.20000000000005</v>
      </c>
      <c r="X22" s="101"/>
      <c r="Y22" s="102">
        <v>644.4</v>
      </c>
      <c r="Z22" s="101"/>
      <c r="AA22" s="102">
        <v>614.79999999999995</v>
      </c>
      <c r="AB22" s="101"/>
      <c r="AC22" s="102">
        <v>625.29999999999995</v>
      </c>
    </row>
    <row r="23" spans="3:31" ht="15.75" customHeight="1" x14ac:dyDescent="0.25">
      <c r="C23" s="102">
        <v>387.7</v>
      </c>
      <c r="D23" s="101"/>
      <c r="E23" s="102">
        <v>431.4</v>
      </c>
      <c r="F23" s="101"/>
      <c r="G23" s="102">
        <v>437.4</v>
      </c>
      <c r="H23" s="101"/>
      <c r="I23" s="102">
        <v>405.2</v>
      </c>
      <c r="J23" s="101"/>
      <c r="K23" s="102">
        <v>417.8</v>
      </c>
      <c r="L23" s="16">
        <v>342.6</v>
      </c>
      <c r="N23" s="135" t="s">
        <v>104</v>
      </c>
      <c r="O23" s="134"/>
      <c r="Q23" s="102">
        <v>101.1</v>
      </c>
      <c r="R23" s="101"/>
      <c r="S23" s="102">
        <v>100.2</v>
      </c>
      <c r="T23" s="101"/>
      <c r="U23" s="102">
        <v>109.2</v>
      </c>
      <c r="V23" s="101"/>
      <c r="W23" s="102">
        <v>107.3</v>
      </c>
      <c r="X23" s="101"/>
      <c r="Y23" s="102">
        <v>109.7</v>
      </c>
      <c r="Z23" s="101"/>
      <c r="AA23" s="102">
        <v>117.7</v>
      </c>
      <c r="AB23" s="101"/>
      <c r="AC23" s="102">
        <v>115.2</v>
      </c>
    </row>
    <row r="24" spans="3:31" ht="15.75" customHeight="1" x14ac:dyDescent="0.25">
      <c r="C24" s="102">
        <v>763.1</v>
      </c>
      <c r="D24" s="101"/>
      <c r="E24" s="102">
        <v>849.4</v>
      </c>
      <c r="F24" s="101"/>
      <c r="G24" s="102">
        <v>880.3</v>
      </c>
      <c r="H24" s="101"/>
      <c r="I24" s="102">
        <v>906.5</v>
      </c>
      <c r="J24" s="101"/>
      <c r="K24" s="102">
        <v>998</v>
      </c>
      <c r="L24" s="16">
        <v>740.4</v>
      </c>
      <c r="N24" s="135" t="s">
        <v>131</v>
      </c>
      <c r="O24" s="134"/>
      <c r="Q24" s="102">
        <v>229.3</v>
      </c>
      <c r="R24" s="101"/>
      <c r="S24" s="102">
        <v>260.89999999999998</v>
      </c>
      <c r="T24" s="101"/>
      <c r="U24" s="102">
        <v>256.3</v>
      </c>
      <c r="V24" s="101"/>
      <c r="W24" s="102">
        <v>251.5</v>
      </c>
      <c r="X24" s="101"/>
      <c r="Y24" s="102">
        <v>245.2</v>
      </c>
      <c r="Z24" s="101"/>
      <c r="AA24" s="102">
        <v>247</v>
      </c>
      <c r="AB24" s="101"/>
      <c r="AC24" s="102">
        <v>248.2</v>
      </c>
    </row>
    <row r="25" spans="3:31" ht="15.75" customHeight="1" x14ac:dyDescent="0.25">
      <c r="C25" s="102">
        <v>673.5</v>
      </c>
      <c r="D25" s="101"/>
      <c r="E25" s="102">
        <v>736.3</v>
      </c>
      <c r="F25" s="101"/>
      <c r="G25" s="102">
        <v>838.8</v>
      </c>
      <c r="H25" s="101"/>
      <c r="I25" s="102">
        <v>945.5</v>
      </c>
      <c r="J25" s="101"/>
      <c r="K25" s="102">
        <v>1075</v>
      </c>
      <c r="L25" s="16">
        <v>868.8</v>
      </c>
      <c r="N25" s="135" t="s">
        <v>106</v>
      </c>
      <c r="O25" s="134"/>
      <c r="Q25" s="102">
        <v>252.7</v>
      </c>
      <c r="R25" s="101"/>
      <c r="S25" s="102">
        <v>277.5</v>
      </c>
      <c r="T25" s="101"/>
      <c r="U25" s="102">
        <v>270.39999999999998</v>
      </c>
      <c r="V25" s="101"/>
      <c r="W25" s="102">
        <v>274.39999999999998</v>
      </c>
      <c r="X25" s="101"/>
      <c r="Y25" s="102">
        <v>280.89999999999998</v>
      </c>
      <c r="Z25" s="101"/>
      <c r="AA25" s="102">
        <v>293.7</v>
      </c>
      <c r="AB25" s="101"/>
      <c r="AC25" s="102">
        <v>294.2</v>
      </c>
    </row>
    <row r="26" spans="3:31" ht="15.75" customHeight="1" x14ac:dyDescent="0.25">
      <c r="C26" s="102">
        <v>230.1</v>
      </c>
      <c r="D26" s="101"/>
      <c r="E26" s="102">
        <v>208.7</v>
      </c>
      <c r="F26" s="101"/>
      <c r="G26" s="102">
        <v>219.1</v>
      </c>
      <c r="H26" s="101"/>
      <c r="I26" s="102">
        <v>232.3</v>
      </c>
      <c r="J26" s="101"/>
      <c r="K26" s="102">
        <v>216.8</v>
      </c>
      <c r="L26" s="16">
        <v>160.9</v>
      </c>
      <c r="N26" s="135" t="s">
        <v>107</v>
      </c>
      <c r="O26" s="134"/>
      <c r="Q26" s="102">
        <v>54.1</v>
      </c>
      <c r="R26" s="101"/>
      <c r="S26" s="102">
        <v>54.8</v>
      </c>
      <c r="T26" s="101"/>
      <c r="U26" s="102">
        <v>53.8</v>
      </c>
      <c r="V26" s="101"/>
      <c r="W26" s="102">
        <v>54.1</v>
      </c>
      <c r="X26" s="101"/>
      <c r="Y26" s="102">
        <v>53.4</v>
      </c>
      <c r="Z26" s="101"/>
      <c r="AA26" s="102">
        <v>52.5</v>
      </c>
      <c r="AB26" s="101"/>
      <c r="AC26" s="102">
        <v>55</v>
      </c>
    </row>
    <row r="27" spans="3:31" ht="15.75" customHeight="1" x14ac:dyDescent="0.25">
      <c r="C27" s="110">
        <v>346.7</v>
      </c>
      <c r="D27" s="101"/>
      <c r="E27" s="110">
        <v>299.10000000000002</v>
      </c>
      <c r="F27" s="101"/>
      <c r="G27" s="110">
        <v>359.3</v>
      </c>
      <c r="H27" s="101"/>
      <c r="I27" s="110">
        <v>472.9</v>
      </c>
      <c r="J27" s="101"/>
      <c r="K27" s="110">
        <v>455.2</v>
      </c>
      <c r="L27" s="38">
        <v>259.89999999999998</v>
      </c>
      <c r="N27" s="135" t="s">
        <v>108</v>
      </c>
      <c r="O27" s="134"/>
      <c r="Q27" s="110">
        <v>100.4</v>
      </c>
      <c r="R27" s="101"/>
      <c r="S27" s="110">
        <v>175.3</v>
      </c>
      <c r="T27" s="101"/>
      <c r="U27" s="110">
        <v>86.1</v>
      </c>
      <c r="V27" s="101"/>
      <c r="W27" s="110">
        <v>93.4</v>
      </c>
      <c r="X27" s="101"/>
      <c r="Y27" s="110">
        <v>84</v>
      </c>
      <c r="Z27" s="101"/>
      <c r="AA27" s="110">
        <v>90.9</v>
      </c>
      <c r="AB27" s="101"/>
      <c r="AC27" s="110">
        <v>85</v>
      </c>
    </row>
    <row r="28" spans="3:31" ht="15.75" customHeight="1" x14ac:dyDescent="0.25">
      <c r="C28" s="112">
        <v>4348.2</v>
      </c>
      <c r="D28" s="101"/>
      <c r="E28" s="112">
        <v>4535.8999999999996</v>
      </c>
      <c r="F28" s="101"/>
      <c r="G28" s="112">
        <v>4982.8999999999996</v>
      </c>
      <c r="H28" s="101"/>
      <c r="I28" s="112">
        <v>5284.2</v>
      </c>
      <c r="J28" s="101"/>
      <c r="K28" s="112">
        <v>5633.9</v>
      </c>
      <c r="L28" s="43">
        <v>4257.1000000000004</v>
      </c>
      <c r="O28" s="41" t="s">
        <v>109</v>
      </c>
      <c r="Q28" s="112">
        <v>1364.7</v>
      </c>
      <c r="R28" s="101"/>
      <c r="S28" s="112">
        <v>1533.9</v>
      </c>
      <c r="T28" s="101"/>
      <c r="U28" s="112">
        <v>1359.4</v>
      </c>
      <c r="V28" s="101"/>
      <c r="W28" s="112">
        <v>1375.9</v>
      </c>
      <c r="X28" s="101"/>
      <c r="Y28" s="112">
        <v>1417.6</v>
      </c>
      <c r="Z28" s="101"/>
      <c r="AA28" s="112">
        <v>1416.6</v>
      </c>
      <c r="AB28" s="101"/>
      <c r="AC28" s="112">
        <v>1422.9</v>
      </c>
      <c r="AE28" s="54"/>
    </row>
    <row r="29" spans="3:31" ht="15.75" customHeight="1" x14ac:dyDescent="0.25">
      <c r="C29" s="111">
        <v>1662</v>
      </c>
      <c r="D29" s="101"/>
      <c r="E29" s="111">
        <v>2045.7</v>
      </c>
      <c r="F29" s="101"/>
      <c r="G29" s="111">
        <v>1811.9</v>
      </c>
      <c r="H29" s="101"/>
      <c r="I29" s="111">
        <v>1522.3</v>
      </c>
      <c r="J29" s="101"/>
      <c r="K29" s="111">
        <v>2691.3</v>
      </c>
      <c r="L29" s="40">
        <v>1721.5</v>
      </c>
      <c r="O29" s="41" t="s">
        <v>110</v>
      </c>
      <c r="Q29" s="111">
        <v>297.89999999999998</v>
      </c>
      <c r="R29" s="101"/>
      <c r="S29" s="111">
        <v>1180.5</v>
      </c>
      <c r="T29" s="101"/>
      <c r="U29" s="111">
        <v>608.20000000000005</v>
      </c>
      <c r="V29" s="101"/>
      <c r="W29" s="111">
        <v>604.70000000000005</v>
      </c>
      <c r="X29" s="101"/>
      <c r="Y29" s="111">
        <v>527</v>
      </c>
      <c r="Z29" s="101"/>
      <c r="AA29" s="111">
        <v>569.5</v>
      </c>
      <c r="AB29" s="101"/>
      <c r="AC29" s="111">
        <v>625</v>
      </c>
      <c r="AE29" s="53"/>
    </row>
    <row r="30" spans="3:31" ht="15.75" customHeight="1" x14ac:dyDescent="0.25">
      <c r="C30" s="102">
        <v>418.3</v>
      </c>
      <c r="D30" s="101"/>
      <c r="E30" s="102">
        <v>464.8</v>
      </c>
      <c r="F30" s="101"/>
      <c r="G30" s="102">
        <v>430.3</v>
      </c>
      <c r="H30" s="101"/>
      <c r="I30" s="102">
        <v>357.5</v>
      </c>
      <c r="J30" s="101"/>
      <c r="K30" s="102">
        <v>628.4</v>
      </c>
      <c r="L30" s="16">
        <v>434.8</v>
      </c>
      <c r="N30" s="135" t="s">
        <v>111</v>
      </c>
      <c r="O30" s="134"/>
      <c r="Q30" s="102">
        <v>75.900000000000006</v>
      </c>
      <c r="R30" s="101"/>
      <c r="S30" s="102">
        <v>277.5</v>
      </c>
      <c r="T30" s="101"/>
      <c r="U30" s="102">
        <v>136.19999999999999</v>
      </c>
      <c r="V30" s="101"/>
      <c r="W30" s="102">
        <v>138.80000000000001</v>
      </c>
      <c r="X30" s="101"/>
      <c r="Y30" s="102">
        <v>129.4</v>
      </c>
      <c r="Z30" s="101"/>
      <c r="AA30" s="102">
        <v>143.5</v>
      </c>
      <c r="AB30" s="101"/>
      <c r="AC30" s="102">
        <v>161.9</v>
      </c>
    </row>
    <row r="31" spans="3:31" ht="15.75" customHeight="1" x14ac:dyDescent="0.25">
      <c r="C31" s="110">
        <v>34.4</v>
      </c>
      <c r="D31" s="101"/>
      <c r="E31" s="110">
        <v>35.6</v>
      </c>
      <c r="F31" s="101"/>
      <c r="G31" s="110">
        <v>45.6</v>
      </c>
      <c r="H31" s="101"/>
      <c r="I31" s="110">
        <v>57.5</v>
      </c>
      <c r="J31" s="101"/>
      <c r="K31" s="110">
        <v>31.8</v>
      </c>
      <c r="L31" s="38">
        <v>15.8</v>
      </c>
      <c r="N31" s="135" t="s">
        <v>112</v>
      </c>
      <c r="O31" s="134"/>
      <c r="Q31" s="110">
        <v>7.3</v>
      </c>
      <c r="R31" s="101"/>
      <c r="S31" s="110">
        <v>6.9</v>
      </c>
      <c r="T31" s="101"/>
      <c r="U31" s="110">
        <v>7.1</v>
      </c>
      <c r="V31" s="101"/>
      <c r="W31" s="110">
        <v>10.5</v>
      </c>
      <c r="X31" s="101"/>
      <c r="Y31" s="110">
        <v>5.6</v>
      </c>
      <c r="Z31" s="101"/>
      <c r="AA31" s="110">
        <v>4.7</v>
      </c>
      <c r="AB31" s="101"/>
      <c r="AC31" s="110">
        <v>5.5</v>
      </c>
    </row>
    <row r="32" spans="3:31" ht="15.75" customHeight="1" x14ac:dyDescent="0.25">
      <c r="C32" s="112">
        <v>452.7</v>
      </c>
      <c r="D32" s="101"/>
      <c r="E32" s="112">
        <v>500.4</v>
      </c>
      <c r="F32" s="101"/>
      <c r="G32" s="112">
        <v>475.9</v>
      </c>
      <c r="H32" s="101"/>
      <c r="I32" s="112">
        <v>415</v>
      </c>
      <c r="J32" s="101"/>
      <c r="K32" s="112">
        <v>660.2</v>
      </c>
      <c r="L32" s="43">
        <v>450.6</v>
      </c>
      <c r="O32" s="41" t="s">
        <v>113</v>
      </c>
      <c r="Q32" s="112">
        <v>83.2</v>
      </c>
      <c r="R32" s="101"/>
      <c r="S32" s="112">
        <v>284.39999999999998</v>
      </c>
      <c r="T32" s="101"/>
      <c r="U32" s="112">
        <v>143.30000000000001</v>
      </c>
      <c r="V32" s="101"/>
      <c r="W32" s="112">
        <v>149.30000000000001</v>
      </c>
      <c r="X32" s="101"/>
      <c r="Y32" s="112">
        <v>135</v>
      </c>
      <c r="Z32" s="101"/>
      <c r="AA32" s="112">
        <v>148.19999999999999</v>
      </c>
      <c r="AB32" s="101"/>
      <c r="AC32" s="112">
        <v>167.4</v>
      </c>
      <c r="AE32" s="54"/>
    </row>
    <row r="33" spans="3:33" ht="15.75" customHeight="1" x14ac:dyDescent="0.25">
      <c r="C33" s="114">
        <v>1209.3</v>
      </c>
      <c r="D33" s="101"/>
      <c r="E33" s="114">
        <v>1545.3</v>
      </c>
      <c r="F33" s="101"/>
      <c r="G33" s="114">
        <v>1336</v>
      </c>
      <c r="H33" s="101"/>
      <c r="I33" s="113">
        <v>1107.3</v>
      </c>
      <c r="J33" s="101"/>
      <c r="K33" s="114">
        <v>2031.1</v>
      </c>
      <c r="L33" s="45">
        <v>1270.9000000000001</v>
      </c>
      <c r="O33" s="47" t="s">
        <v>114</v>
      </c>
      <c r="Q33" s="114">
        <v>214.7</v>
      </c>
      <c r="R33" s="101"/>
      <c r="S33" s="114">
        <v>896.1</v>
      </c>
      <c r="T33" s="101"/>
      <c r="U33" s="114">
        <v>464.9</v>
      </c>
      <c r="V33" s="101"/>
      <c r="W33" s="114">
        <v>455.4</v>
      </c>
      <c r="X33" s="101"/>
      <c r="Y33" s="114">
        <v>392</v>
      </c>
      <c r="Z33" s="101"/>
      <c r="AA33" s="114">
        <v>421.3</v>
      </c>
      <c r="AB33" s="101"/>
      <c r="AC33" s="114">
        <v>457.6</v>
      </c>
      <c r="AE33" s="55"/>
    </row>
    <row r="34" spans="3:33" ht="15.75" customHeight="1" x14ac:dyDescent="0.25">
      <c r="C34" s="120">
        <v>5.48</v>
      </c>
      <c r="D34" s="101"/>
      <c r="E34" s="120">
        <v>7.16</v>
      </c>
      <c r="F34" s="101"/>
      <c r="G34" s="120">
        <v>6.16</v>
      </c>
      <c r="H34" s="101"/>
      <c r="I34" s="120">
        <v>5.09</v>
      </c>
      <c r="J34" s="101"/>
      <c r="K34" s="120">
        <v>9.8000000000000007</v>
      </c>
      <c r="L34" s="51">
        <v>6.34</v>
      </c>
      <c r="N34" s="135" t="s">
        <v>118</v>
      </c>
      <c r="O34" s="134"/>
      <c r="Q34" s="120">
        <v>0.96</v>
      </c>
      <c r="R34" s="101"/>
      <c r="S34" s="120">
        <v>4.3499999999999996</v>
      </c>
      <c r="T34" s="101"/>
      <c r="U34" s="120">
        <v>2.23</v>
      </c>
      <c r="V34" s="101"/>
      <c r="W34" s="120">
        <v>2.27</v>
      </c>
      <c r="X34" s="101"/>
      <c r="Y34" s="120">
        <v>1.91</v>
      </c>
      <c r="Z34" s="101"/>
      <c r="AA34" s="120">
        <v>2.14</v>
      </c>
      <c r="AB34" s="101"/>
      <c r="AC34" s="120">
        <v>2.2999999999999998</v>
      </c>
      <c r="AE34" s="56"/>
    </row>
    <row r="35" spans="3:33" ht="15.75" customHeight="1" x14ac:dyDescent="0.25">
      <c r="C35" s="121">
        <v>5.46</v>
      </c>
      <c r="D35" s="101"/>
      <c r="E35" s="121">
        <v>7.14</v>
      </c>
      <c r="F35" s="101"/>
      <c r="G35" s="121">
        <v>6.14</v>
      </c>
      <c r="H35" s="101"/>
      <c r="I35" s="121">
        <v>5.08</v>
      </c>
      <c r="J35" s="101"/>
      <c r="K35" s="121">
        <v>9.77</v>
      </c>
      <c r="L35" s="52">
        <v>6.32</v>
      </c>
      <c r="N35" s="135" t="s">
        <v>119</v>
      </c>
      <c r="O35" s="134"/>
      <c r="Q35" s="121">
        <v>0.96</v>
      </c>
      <c r="R35" s="101"/>
      <c r="S35" s="121">
        <v>4.34</v>
      </c>
      <c r="T35" s="101"/>
      <c r="U35" s="121">
        <v>2.2200000000000002</v>
      </c>
      <c r="V35" s="101"/>
      <c r="W35" s="121">
        <v>2.2599999999999998</v>
      </c>
      <c r="X35" s="101"/>
      <c r="Y35" s="121">
        <v>1.9</v>
      </c>
      <c r="Z35" s="101"/>
      <c r="AA35" s="121">
        <v>2.13</v>
      </c>
      <c r="AB35" s="101"/>
      <c r="AC35" s="121">
        <v>2.29</v>
      </c>
    </row>
    <row r="36" spans="3:33" ht="15.75" customHeight="1" x14ac:dyDescent="0.25">
      <c r="C36" s="117">
        <v>209008</v>
      </c>
      <c r="D36" s="101"/>
      <c r="E36" s="117">
        <v>208899</v>
      </c>
      <c r="F36" s="101"/>
      <c r="G36" s="117">
        <v>208867</v>
      </c>
      <c r="H36" s="101"/>
      <c r="I36" s="117">
        <v>207564</v>
      </c>
      <c r="J36" s="101"/>
      <c r="K36" s="117">
        <v>201870</v>
      </c>
      <c r="L36" s="50">
        <v>193481</v>
      </c>
      <c r="N36" s="135" t="s">
        <v>121</v>
      </c>
      <c r="O36" s="134"/>
      <c r="Q36" s="117">
        <v>205135</v>
      </c>
      <c r="R36" s="101"/>
      <c r="S36" s="117">
        <v>203739</v>
      </c>
      <c r="T36" s="101"/>
      <c r="U36" s="117">
        <v>200549</v>
      </c>
      <c r="V36" s="101"/>
      <c r="W36" s="117">
        <v>198114</v>
      </c>
      <c r="X36" s="101"/>
      <c r="Y36" s="117">
        <v>196125</v>
      </c>
      <c r="Z36" s="101"/>
      <c r="AA36" s="117">
        <v>193375</v>
      </c>
      <c r="AB36" s="101"/>
      <c r="AC36" s="117">
        <v>191001</v>
      </c>
    </row>
    <row r="37" spans="3:33" ht="15.75" customHeight="1" x14ac:dyDescent="0.25">
      <c r="C37" s="100">
        <v>56.2</v>
      </c>
      <c r="D37" s="101"/>
      <c r="E37" s="100">
        <v>41.8</v>
      </c>
      <c r="F37" s="101"/>
      <c r="G37" s="100">
        <v>41.8</v>
      </c>
      <c r="H37" s="101"/>
      <c r="I37" s="100">
        <v>41.8</v>
      </c>
      <c r="J37" s="101"/>
      <c r="K37" s="100">
        <v>41.8</v>
      </c>
      <c r="L37" s="14">
        <v>37.1</v>
      </c>
      <c r="N37" s="135" t="s">
        <v>132</v>
      </c>
      <c r="O37" s="134"/>
      <c r="Q37" s="100">
        <v>16.2</v>
      </c>
      <c r="R37" s="101"/>
      <c r="S37" s="100">
        <v>4.7</v>
      </c>
      <c r="T37" s="101"/>
      <c r="U37" s="100">
        <v>16.2</v>
      </c>
      <c r="V37" s="101"/>
      <c r="W37" s="100">
        <v>4.7</v>
      </c>
      <c r="X37" s="101"/>
      <c r="Y37" s="100">
        <v>16.2</v>
      </c>
      <c r="Z37" s="101"/>
      <c r="AA37" s="100">
        <v>4.7</v>
      </c>
      <c r="AB37" s="101"/>
      <c r="AC37" s="100">
        <v>16.2</v>
      </c>
    </row>
    <row r="38" spans="3:33" ht="16.649999999999999" customHeight="1" x14ac:dyDescent="0.25"/>
    <row r="39" spans="3:33" ht="14.1" customHeight="1" x14ac:dyDescent="0.25">
      <c r="C39" s="137" t="s">
        <v>124</v>
      </c>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row>
    <row r="40" spans="3:33" ht="14.1" customHeight="1" x14ac:dyDescent="0.25">
      <c r="C40" s="137" t="s">
        <v>133</v>
      </c>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row>
    <row r="41" spans="3:33" ht="16.649999999999999" customHeight="1" x14ac:dyDescent="0.25"/>
    <row r="42" spans="3:33" ht="16.649999999999999" customHeight="1" x14ac:dyDescent="0.25"/>
    <row r="43" spans="3:33" ht="16.649999999999999" customHeight="1" x14ac:dyDescent="0.25"/>
    <row r="44" spans="3:33" ht="16.649999999999999" customHeight="1" x14ac:dyDescent="0.25"/>
    <row r="45" spans="3:33" ht="16.649999999999999" customHeight="1" x14ac:dyDescent="0.25"/>
    <row r="46" spans="3:33" ht="16.649999999999999" customHeight="1" x14ac:dyDescent="0.25"/>
    <row r="47" spans="3:33" ht="16.649999999999999" customHeight="1" x14ac:dyDescent="0.25"/>
    <row r="48" spans="3:33"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sheetData>
  <mergeCells count="28">
    <mergeCell ref="N8:O8"/>
    <mergeCell ref="N9:O9"/>
    <mergeCell ref="N12:O12"/>
    <mergeCell ref="N11:O11"/>
    <mergeCell ref="N14:O14"/>
    <mergeCell ref="N13:O13"/>
    <mergeCell ref="N15:O15"/>
    <mergeCell ref="N30:O30"/>
    <mergeCell ref="N31:O31"/>
    <mergeCell ref="N27:O27"/>
    <mergeCell ref="N26:O26"/>
    <mergeCell ref="N25:O25"/>
    <mergeCell ref="N22:O22"/>
    <mergeCell ref="N23:O23"/>
    <mergeCell ref="N24:O24"/>
    <mergeCell ref="N17:O17"/>
    <mergeCell ref="N20:O20"/>
    <mergeCell ref="Q6:W6"/>
    <mergeCell ref="A4:AG4"/>
    <mergeCell ref="A3:AG3"/>
    <mergeCell ref="A2:AG2"/>
    <mergeCell ref="Y6:AE6"/>
    <mergeCell ref="C40:AG40"/>
    <mergeCell ref="C39:AF39"/>
    <mergeCell ref="N37:O37"/>
    <mergeCell ref="N34:O34"/>
    <mergeCell ref="N35:O35"/>
    <mergeCell ref="N36:O36"/>
  </mergeCells>
  <printOptions horizontalCentered="1"/>
  <pageMargins left="0" right="0" top="0" bottom="0" header="0.3" footer="0"/>
  <pageSetup scale="57" orientation="landscape" r:id="rId1"/>
  <headerFooter>
    <oddFooter>&amp;L
&amp;RPage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98"/>
  <sheetViews>
    <sheetView showRuler="0" topLeftCell="B1" workbookViewId="0">
      <selection activeCell="AI32" sqref="AI32"/>
    </sheetView>
  </sheetViews>
  <sheetFormatPr defaultColWidth="13.33203125" defaultRowHeight="13.2" x14ac:dyDescent="0.25"/>
  <cols>
    <col min="1" max="1" width="0" hidden="1" customWidth="1"/>
    <col min="2" max="2" width="3.44140625" customWidth="1"/>
    <col min="3" max="3" width="13.21875" customWidth="1"/>
    <col min="4" max="4" width="0" hidden="1" customWidth="1"/>
    <col min="5" max="5" width="13.21875" customWidth="1"/>
    <col min="6" max="6" width="0" hidden="1" customWidth="1"/>
    <col min="7" max="7" width="13.21875" customWidth="1"/>
    <col min="8" max="8" width="0" hidden="1" customWidth="1"/>
    <col min="9" max="9" width="13.21875" customWidth="1"/>
    <col min="10" max="10" width="0" hidden="1" customWidth="1"/>
    <col min="11" max="11" width="13.21875" customWidth="1"/>
    <col min="12" max="12" width="15" hidden="1" customWidth="1"/>
    <col min="13" max="13" width="0.44140625" customWidth="1"/>
    <col min="14" max="14" width="1.88671875" customWidth="1"/>
    <col min="15" max="15" width="4.6640625" customWidth="1"/>
    <col min="16" max="16" width="38.44140625" customWidth="1"/>
    <col min="17" max="17" width="0" hidden="1" customWidth="1"/>
    <col min="18" max="18" width="13.21875" customWidth="1"/>
    <col min="19" max="19" width="0" hidden="1" customWidth="1"/>
    <col min="20" max="20" width="13.21875" customWidth="1"/>
    <col min="21" max="21" width="0" hidden="1" customWidth="1"/>
    <col min="22" max="22" width="13.21875" customWidth="1"/>
    <col min="23" max="23" width="0" hidden="1" customWidth="1"/>
    <col min="24" max="24" width="13.21875" customWidth="1"/>
    <col min="25" max="25" width="0" hidden="1" customWidth="1"/>
    <col min="26" max="26" width="13.21875" customWidth="1"/>
    <col min="27" max="27" width="0" hidden="1" customWidth="1"/>
    <col min="28" max="28" width="13.21875" customWidth="1"/>
    <col min="29" max="29" width="0" hidden="1" customWidth="1"/>
    <col min="30" max="30" width="13.21875" customWidth="1"/>
    <col min="31" max="31" width="0" hidden="1" customWidth="1"/>
    <col min="32" max="32" width="13.21875" customWidth="1"/>
    <col min="33" max="34" width="0" hidden="1" customWidth="1"/>
  </cols>
  <sheetData>
    <row r="1" spans="1:34" ht="16.649999999999999" customHeight="1" x14ac:dyDescent="0.25"/>
    <row r="2" spans="1:34" ht="23.25" customHeight="1" x14ac:dyDescent="0.4">
      <c r="A2" s="141" t="s">
        <v>40</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row>
    <row r="3" spans="1:34" ht="19.2" customHeight="1" x14ac:dyDescent="0.3">
      <c r="A3" s="140" t="s">
        <v>134</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row>
    <row r="4" spans="1:34" ht="15.75" customHeight="1" x14ac:dyDescent="0.25">
      <c r="A4" s="139" t="s">
        <v>135</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row>
    <row r="5" spans="1:34" ht="16.649999999999999" customHeight="1" x14ac:dyDescent="0.25"/>
    <row r="6" spans="1:34" ht="15.75" customHeight="1" x14ac:dyDescent="0.25">
      <c r="L6" s="11" t="s">
        <v>127</v>
      </c>
      <c r="R6" s="138">
        <v>2024</v>
      </c>
      <c r="S6" s="134"/>
      <c r="T6" s="134"/>
      <c r="U6" s="134"/>
      <c r="V6" s="134"/>
      <c r="W6" s="134"/>
      <c r="X6" s="134"/>
      <c r="Z6" s="138">
        <v>2025</v>
      </c>
      <c r="AA6" s="134"/>
      <c r="AB6" s="134"/>
      <c r="AC6" s="134"/>
      <c r="AD6" s="134"/>
      <c r="AE6" s="134"/>
      <c r="AF6" s="134"/>
    </row>
    <row r="7" spans="1:34" ht="15.75" customHeight="1" x14ac:dyDescent="0.25">
      <c r="C7" s="12">
        <v>2020</v>
      </c>
      <c r="E7" s="12">
        <v>2021</v>
      </c>
      <c r="G7" s="12">
        <v>2022</v>
      </c>
      <c r="I7" s="12">
        <v>2023</v>
      </c>
      <c r="K7" s="12">
        <v>2024</v>
      </c>
      <c r="L7" s="12">
        <v>2023</v>
      </c>
      <c r="N7" s="148" t="s">
        <v>136</v>
      </c>
      <c r="O7" s="134"/>
      <c r="P7" s="134"/>
      <c r="R7" s="13" t="s">
        <v>44</v>
      </c>
      <c r="S7" s="28"/>
      <c r="T7" s="13" t="s">
        <v>45</v>
      </c>
      <c r="U7" s="21"/>
      <c r="V7" s="13" t="s">
        <v>46</v>
      </c>
      <c r="W7" s="21"/>
      <c r="X7" s="13" t="s">
        <v>47</v>
      </c>
      <c r="Z7" s="13" t="s">
        <v>44</v>
      </c>
      <c r="AA7" s="28"/>
      <c r="AB7" s="13" t="s">
        <v>45</v>
      </c>
      <c r="AC7" s="21"/>
      <c r="AD7" s="13" t="s">
        <v>46</v>
      </c>
      <c r="AE7" s="21"/>
      <c r="AF7" s="13" t="s">
        <v>47</v>
      </c>
    </row>
    <row r="8" spans="1:34" ht="15.75" customHeight="1" x14ac:dyDescent="0.25">
      <c r="C8" s="109">
        <v>1586.1</v>
      </c>
      <c r="D8" s="101"/>
      <c r="E8" s="109">
        <v>1818.8</v>
      </c>
      <c r="F8" s="101"/>
      <c r="G8" s="109">
        <v>1700.1</v>
      </c>
      <c r="H8" s="101"/>
      <c r="I8" s="109">
        <v>1689.5</v>
      </c>
      <c r="J8" s="101"/>
      <c r="K8" s="109">
        <v>1792.6</v>
      </c>
      <c r="L8" s="36">
        <v>1405.2</v>
      </c>
      <c r="N8" s="135" t="s">
        <v>137</v>
      </c>
      <c r="O8" s="134"/>
      <c r="P8" s="134"/>
      <c r="R8" s="109">
        <v>436.7</v>
      </c>
      <c r="S8" s="101"/>
      <c r="T8" s="109">
        <v>445.9</v>
      </c>
      <c r="U8" s="101"/>
      <c r="V8" s="109">
        <v>453.1</v>
      </c>
      <c r="W8" s="101"/>
      <c r="X8" s="109">
        <v>456.9</v>
      </c>
      <c r="Y8" s="101"/>
      <c r="Z8" s="109">
        <v>453.3</v>
      </c>
      <c r="AA8" s="101"/>
      <c r="AB8" s="109">
        <v>469.2</v>
      </c>
      <c r="AC8" s="101"/>
      <c r="AD8" s="109">
        <v>482.7</v>
      </c>
      <c r="AF8" s="53"/>
    </row>
    <row r="9" spans="1:34" ht="15.75" customHeight="1" x14ac:dyDescent="0.25">
      <c r="C9" s="102">
        <v>511.1</v>
      </c>
      <c r="D9" s="101"/>
      <c r="E9" s="102">
        <v>443.5</v>
      </c>
      <c r="F9" s="101"/>
      <c r="G9" s="102">
        <v>555.1</v>
      </c>
      <c r="H9" s="101"/>
      <c r="I9" s="102">
        <v>528.1</v>
      </c>
      <c r="J9" s="101"/>
      <c r="K9" s="102">
        <v>595.20000000000005</v>
      </c>
      <c r="L9" s="16">
        <v>469.4</v>
      </c>
      <c r="N9" s="135" t="s">
        <v>138</v>
      </c>
      <c r="O9" s="134"/>
      <c r="P9" s="134"/>
      <c r="R9" s="102">
        <v>140</v>
      </c>
      <c r="S9" s="101"/>
      <c r="T9" s="102">
        <v>145.69999999999999</v>
      </c>
      <c r="U9" s="101"/>
      <c r="V9" s="102">
        <v>152.6</v>
      </c>
      <c r="W9" s="101"/>
      <c r="X9" s="102">
        <v>156.9</v>
      </c>
      <c r="Y9" s="101"/>
      <c r="Z9" s="102">
        <v>152.5</v>
      </c>
      <c r="AA9" s="101"/>
      <c r="AB9" s="102">
        <v>157.30000000000001</v>
      </c>
      <c r="AC9" s="101"/>
      <c r="AD9" s="102">
        <v>159.6</v>
      </c>
    </row>
    <row r="10" spans="1:34" ht="15.75" customHeight="1" x14ac:dyDescent="0.25">
      <c r="C10" s="102">
        <v>88</v>
      </c>
      <c r="D10" s="101"/>
      <c r="E10" s="102">
        <v>76.7</v>
      </c>
      <c r="F10" s="101"/>
      <c r="G10" s="102">
        <v>81.400000000000006</v>
      </c>
      <c r="H10" s="101"/>
      <c r="I10" s="102">
        <v>83</v>
      </c>
      <c r="J10" s="101"/>
      <c r="K10" s="102">
        <v>72.3</v>
      </c>
      <c r="L10" s="16">
        <v>59.3</v>
      </c>
      <c r="N10" s="135" t="s">
        <v>139</v>
      </c>
      <c r="O10" s="134"/>
      <c r="P10" s="134"/>
      <c r="R10" s="102">
        <v>17.899999999999999</v>
      </c>
      <c r="S10" s="101"/>
      <c r="T10" s="102">
        <v>16.5</v>
      </c>
      <c r="U10" s="101"/>
      <c r="V10" s="102">
        <v>17.5</v>
      </c>
      <c r="W10" s="101"/>
      <c r="X10" s="102">
        <v>20.399999999999999</v>
      </c>
      <c r="Y10" s="101"/>
      <c r="Z10" s="102">
        <v>17.899999999999999</v>
      </c>
      <c r="AA10" s="101"/>
      <c r="AB10" s="102">
        <v>20.2</v>
      </c>
      <c r="AC10" s="101"/>
      <c r="AD10" s="102">
        <v>21.2</v>
      </c>
    </row>
    <row r="11" spans="1:34" ht="15.75" customHeight="1" x14ac:dyDescent="0.25">
      <c r="C11" s="110">
        <v>136.4</v>
      </c>
      <c r="D11" s="101"/>
      <c r="E11" s="110">
        <v>148.30000000000001</v>
      </c>
      <c r="F11" s="101"/>
      <c r="G11" s="110">
        <v>159.69999999999999</v>
      </c>
      <c r="H11" s="101"/>
      <c r="I11" s="110">
        <v>161.30000000000001</v>
      </c>
      <c r="J11" s="101"/>
      <c r="K11" s="110">
        <v>172.7</v>
      </c>
      <c r="L11" s="38">
        <v>136.69999999999999</v>
      </c>
      <c r="N11" s="135" t="s">
        <v>140</v>
      </c>
      <c r="O11" s="134"/>
      <c r="P11" s="134"/>
      <c r="R11" s="110">
        <v>45</v>
      </c>
      <c r="S11" s="101"/>
      <c r="T11" s="110">
        <v>42.5</v>
      </c>
      <c r="U11" s="101"/>
      <c r="V11" s="110">
        <v>43.9</v>
      </c>
      <c r="W11" s="101"/>
      <c r="X11" s="110">
        <v>41.3</v>
      </c>
      <c r="Y11" s="101"/>
      <c r="Z11" s="110">
        <v>48.2</v>
      </c>
      <c r="AA11" s="101"/>
      <c r="AB11" s="110">
        <v>45.1</v>
      </c>
      <c r="AC11" s="101"/>
      <c r="AD11" s="110">
        <v>43.4</v>
      </c>
    </row>
    <row r="12" spans="1:34" ht="23.25" customHeight="1" x14ac:dyDescent="0.25">
      <c r="C12" s="114">
        <v>2321.6</v>
      </c>
      <c r="D12" s="101"/>
      <c r="E12" s="114">
        <v>2487.3000000000002</v>
      </c>
      <c r="F12" s="101"/>
      <c r="G12" s="114">
        <v>2496.3000000000002</v>
      </c>
      <c r="H12" s="101"/>
      <c r="I12" s="114">
        <v>2461.9</v>
      </c>
      <c r="J12" s="101"/>
      <c r="K12" s="114">
        <v>2632.8</v>
      </c>
      <c r="L12" s="45">
        <v>2070.6</v>
      </c>
      <c r="O12" s="149" t="s">
        <v>141</v>
      </c>
      <c r="P12" s="134"/>
      <c r="R12" s="114">
        <v>639.6</v>
      </c>
      <c r="S12" s="101"/>
      <c r="T12" s="114">
        <v>650.6</v>
      </c>
      <c r="U12" s="101"/>
      <c r="V12" s="114">
        <v>667.1</v>
      </c>
      <c r="W12" s="101"/>
      <c r="X12" s="114">
        <v>675.5</v>
      </c>
      <c r="Y12" s="101"/>
      <c r="Z12" s="114">
        <v>671.9</v>
      </c>
      <c r="AA12" s="101"/>
      <c r="AB12" s="114">
        <v>691.8</v>
      </c>
      <c r="AC12" s="101"/>
      <c r="AD12" s="114">
        <v>706.9</v>
      </c>
      <c r="AF12" s="55"/>
    </row>
    <row r="13" spans="1:34" ht="10.8" customHeight="1" x14ac:dyDescent="0.25">
      <c r="C13" s="59"/>
      <c r="D13" s="101"/>
      <c r="E13" s="59"/>
      <c r="F13" s="101"/>
      <c r="G13" s="59"/>
      <c r="H13" s="101"/>
      <c r="I13" s="59"/>
      <c r="J13" s="101"/>
      <c r="K13" s="59"/>
      <c r="L13" s="49"/>
      <c r="R13" s="116"/>
      <c r="S13" s="101"/>
      <c r="T13" s="116"/>
      <c r="U13" s="101"/>
      <c r="V13" s="116"/>
      <c r="W13" s="101"/>
      <c r="X13" s="116"/>
      <c r="Y13" s="101"/>
      <c r="Z13" s="116"/>
      <c r="AA13" s="101"/>
      <c r="AB13" s="116"/>
      <c r="AC13" s="101"/>
      <c r="AD13" s="116"/>
      <c r="AF13" s="48"/>
    </row>
    <row r="14" spans="1:34" ht="15.75" customHeight="1" x14ac:dyDescent="0.25">
      <c r="C14" s="100">
        <v>740.2</v>
      </c>
      <c r="D14" s="101"/>
      <c r="E14" s="100">
        <v>905.1</v>
      </c>
      <c r="F14" s="101"/>
      <c r="G14" s="100">
        <v>1083.2</v>
      </c>
      <c r="H14" s="101"/>
      <c r="I14" s="100">
        <v>871</v>
      </c>
      <c r="J14" s="101"/>
      <c r="K14" s="100">
        <v>877.4</v>
      </c>
      <c r="N14" s="135" t="s">
        <v>142</v>
      </c>
      <c r="O14" s="134"/>
      <c r="P14" s="134"/>
      <c r="R14" s="100">
        <v>219.3</v>
      </c>
      <c r="S14" s="101"/>
      <c r="T14" s="100">
        <v>135.6</v>
      </c>
      <c r="U14" s="101"/>
      <c r="V14" s="100">
        <v>258.39999999999998</v>
      </c>
      <c r="W14" s="101"/>
      <c r="X14" s="100">
        <v>264.10000000000002</v>
      </c>
      <c r="Y14" s="101"/>
      <c r="Z14" s="100">
        <v>235.4</v>
      </c>
      <c r="AA14" s="101"/>
      <c r="AB14" s="100">
        <v>271.10000000000002</v>
      </c>
      <c r="AC14" s="101"/>
      <c r="AD14" s="100">
        <v>294.10000000000002</v>
      </c>
    </row>
    <row r="15" spans="1:34" ht="15.75" customHeight="1" x14ac:dyDescent="0.25">
      <c r="C15" s="57">
        <v>0.215</v>
      </c>
      <c r="D15" s="101"/>
      <c r="E15" s="57">
        <v>0.25</v>
      </c>
      <c r="F15" s="101"/>
      <c r="G15" s="57">
        <v>0.26700000000000002</v>
      </c>
      <c r="H15" s="101"/>
      <c r="I15" s="57">
        <v>0.21100000000000002</v>
      </c>
      <c r="J15" s="101"/>
      <c r="K15" s="57">
        <v>0.20100000000000001</v>
      </c>
      <c r="N15" s="135" t="s">
        <v>143</v>
      </c>
      <c r="O15" s="134"/>
      <c r="P15" s="134"/>
      <c r="R15" s="57">
        <v>0.20600000000000002</v>
      </c>
      <c r="S15" s="101"/>
      <c r="T15" s="57">
        <v>0.129</v>
      </c>
      <c r="U15" s="101"/>
      <c r="V15" s="57">
        <v>0.23199999999999998</v>
      </c>
      <c r="W15" s="101"/>
      <c r="X15" s="57">
        <v>0.23399999999999999</v>
      </c>
      <c r="Y15" s="101"/>
      <c r="Z15" s="57">
        <v>0.20899999999999999</v>
      </c>
      <c r="AA15" s="101"/>
      <c r="AB15" s="57">
        <v>0.23199999999999998</v>
      </c>
      <c r="AC15" s="101"/>
      <c r="AD15" s="57">
        <v>0.247</v>
      </c>
    </row>
    <row r="16" spans="1:34" ht="9.15" customHeight="1" x14ac:dyDescent="0.25">
      <c r="C16" s="101"/>
      <c r="D16" s="101"/>
      <c r="E16" s="101"/>
      <c r="F16" s="101"/>
      <c r="G16" s="101"/>
      <c r="H16" s="101"/>
      <c r="I16" s="101"/>
      <c r="J16" s="101"/>
      <c r="K16" s="101"/>
      <c r="N16" s="134"/>
      <c r="O16" s="134"/>
      <c r="P16" s="134"/>
      <c r="R16" s="101"/>
      <c r="S16" s="101"/>
      <c r="T16" s="101"/>
      <c r="U16" s="101"/>
      <c r="V16" s="101"/>
      <c r="W16" s="101"/>
      <c r="X16" s="101"/>
      <c r="Y16" s="101"/>
      <c r="Z16" s="101"/>
      <c r="AA16" s="101"/>
      <c r="AB16" s="101"/>
      <c r="AC16" s="101"/>
      <c r="AD16" s="26"/>
    </row>
    <row r="17" spans="3:32" ht="15.75" customHeight="1" x14ac:dyDescent="0.25">
      <c r="C17" s="100">
        <v>6018.2</v>
      </c>
      <c r="D17" s="101"/>
      <c r="E17" s="100">
        <v>5663.4</v>
      </c>
      <c r="F17" s="101"/>
      <c r="G17" s="100">
        <v>7208</v>
      </c>
      <c r="H17" s="101"/>
      <c r="I17" s="100">
        <v>7372.6</v>
      </c>
      <c r="J17" s="101"/>
      <c r="K17" s="100">
        <v>6315.5</v>
      </c>
      <c r="N17" s="135" t="s">
        <v>144</v>
      </c>
      <c r="O17" s="134"/>
      <c r="P17" s="134"/>
      <c r="R17" s="100">
        <v>6909.5</v>
      </c>
      <c r="S17" s="101"/>
      <c r="T17" s="100">
        <v>6472.3</v>
      </c>
      <c r="U17" s="101"/>
      <c r="V17" s="100">
        <v>5615.8</v>
      </c>
      <c r="W17" s="101"/>
      <c r="X17" s="100">
        <v>6272.6</v>
      </c>
      <c r="Y17" s="101"/>
      <c r="Z17" s="100">
        <v>5749.3</v>
      </c>
      <c r="AA17" s="101"/>
      <c r="AB17" s="100">
        <v>5812.8</v>
      </c>
      <c r="AC17" s="101"/>
      <c r="AD17" s="100">
        <v>5399.9</v>
      </c>
    </row>
    <row r="18" spans="3:32" ht="15.75" customHeight="1" x14ac:dyDescent="0.25">
      <c r="C18" s="102">
        <v>84691</v>
      </c>
      <c r="D18" s="101"/>
      <c r="E18" s="102">
        <v>101588.5</v>
      </c>
      <c r="F18" s="101"/>
      <c r="G18" s="102">
        <v>96085.5</v>
      </c>
      <c r="H18" s="101"/>
      <c r="I18" s="102">
        <v>81742.100000000006</v>
      </c>
      <c r="J18" s="101"/>
      <c r="K18" s="102">
        <v>86691.3</v>
      </c>
      <c r="N18" s="135" t="s">
        <v>145</v>
      </c>
      <c r="O18" s="134"/>
      <c r="P18" s="134"/>
      <c r="R18" s="102">
        <v>86688.6</v>
      </c>
      <c r="S18" s="101"/>
      <c r="T18" s="102">
        <v>86223</v>
      </c>
      <c r="U18" s="101"/>
      <c r="V18" s="102">
        <v>86635.7</v>
      </c>
      <c r="W18" s="101"/>
      <c r="X18" s="102">
        <v>87212.9</v>
      </c>
      <c r="Y18" s="101"/>
      <c r="Z18" s="102">
        <v>89296.5</v>
      </c>
      <c r="AA18" s="101"/>
      <c r="AB18" s="102">
        <v>95506.7</v>
      </c>
      <c r="AC18" s="101"/>
      <c r="AD18" s="102">
        <v>90195.3</v>
      </c>
    </row>
    <row r="19" spans="3:32" ht="15.75" customHeight="1" x14ac:dyDescent="0.25">
      <c r="C19" s="101"/>
      <c r="D19" s="101"/>
      <c r="E19" s="101"/>
      <c r="F19" s="101"/>
      <c r="G19" s="101"/>
      <c r="H19" s="101"/>
      <c r="I19" s="101"/>
      <c r="J19" s="101"/>
      <c r="K19" s="101"/>
      <c r="R19" s="101"/>
      <c r="S19" s="101"/>
      <c r="T19" s="101"/>
      <c r="U19" s="101"/>
      <c r="V19" s="101"/>
      <c r="W19" s="101"/>
      <c r="X19" s="101"/>
      <c r="Y19" s="101"/>
      <c r="Z19" s="101"/>
      <c r="AA19" s="101"/>
      <c r="AB19" s="101"/>
      <c r="AC19" s="101"/>
      <c r="AD19" s="26"/>
    </row>
    <row r="20" spans="3:32" ht="15.75" customHeight="1" x14ac:dyDescent="0.25">
      <c r="C20" s="101"/>
      <c r="D20" s="101"/>
      <c r="E20" s="101"/>
      <c r="F20" s="101"/>
      <c r="G20" s="101"/>
      <c r="H20" s="101"/>
      <c r="I20" s="101"/>
      <c r="J20" s="101"/>
      <c r="K20" s="101"/>
      <c r="N20" s="148" t="s">
        <v>146</v>
      </c>
      <c r="O20" s="134"/>
      <c r="P20" s="134"/>
      <c r="R20" s="101"/>
      <c r="S20" s="101"/>
      <c r="T20" s="101"/>
      <c r="U20" s="101"/>
      <c r="V20" s="101"/>
      <c r="W20" s="101"/>
      <c r="X20" s="101"/>
      <c r="Y20" s="101"/>
      <c r="Z20" s="101"/>
      <c r="AA20" s="101"/>
      <c r="AB20" s="101"/>
      <c r="AC20" s="101"/>
      <c r="AD20" s="26"/>
    </row>
    <row r="21" spans="3:32" ht="15.75" customHeight="1" x14ac:dyDescent="0.25">
      <c r="C21" s="100">
        <v>607.29999999999995</v>
      </c>
      <c r="D21" s="101"/>
      <c r="E21" s="100">
        <v>698.7</v>
      </c>
      <c r="F21" s="101"/>
      <c r="G21" s="100">
        <v>692.6</v>
      </c>
      <c r="H21" s="101"/>
      <c r="I21" s="100">
        <v>673.8</v>
      </c>
      <c r="J21" s="101"/>
      <c r="K21" s="100">
        <v>740.9</v>
      </c>
      <c r="L21" s="14">
        <v>578.9</v>
      </c>
      <c r="N21" s="135" t="s">
        <v>147</v>
      </c>
      <c r="O21" s="134"/>
      <c r="P21" s="134"/>
      <c r="R21" s="100">
        <v>178.3</v>
      </c>
      <c r="S21" s="101"/>
      <c r="T21" s="100">
        <v>180.7</v>
      </c>
      <c r="U21" s="101"/>
      <c r="V21" s="100">
        <v>186.6</v>
      </c>
      <c r="W21" s="101"/>
      <c r="X21" s="100">
        <v>195.3</v>
      </c>
      <c r="Y21" s="101"/>
      <c r="Z21" s="100">
        <v>189.1</v>
      </c>
      <c r="AA21" s="101"/>
      <c r="AB21" s="100">
        <v>189.2</v>
      </c>
      <c r="AC21" s="101"/>
      <c r="AD21" s="100">
        <v>200.6</v>
      </c>
    </row>
    <row r="22" spans="3:32" ht="15.75" customHeight="1" x14ac:dyDescent="0.25">
      <c r="C22" s="102">
        <v>442.1</v>
      </c>
      <c r="D22" s="101"/>
      <c r="E22" s="102">
        <v>509.3</v>
      </c>
      <c r="F22" s="101"/>
      <c r="G22" s="102">
        <v>504</v>
      </c>
      <c r="H22" s="101"/>
      <c r="I22" s="102">
        <v>491.5</v>
      </c>
      <c r="J22" s="101"/>
      <c r="K22" s="102">
        <v>539.70000000000005</v>
      </c>
      <c r="L22" s="16">
        <v>426.3</v>
      </c>
      <c r="N22" s="135" t="s">
        <v>148</v>
      </c>
      <c r="O22" s="134"/>
      <c r="P22" s="134"/>
      <c r="R22" s="102">
        <v>129.9</v>
      </c>
      <c r="S22" s="101"/>
      <c r="T22" s="102">
        <v>132.69999999999999</v>
      </c>
      <c r="U22" s="101"/>
      <c r="V22" s="102">
        <v>136.4</v>
      </c>
      <c r="W22" s="101"/>
      <c r="X22" s="102">
        <v>140.69999999999999</v>
      </c>
      <c r="Y22" s="101"/>
      <c r="Z22" s="102">
        <v>141</v>
      </c>
      <c r="AA22" s="101"/>
      <c r="AB22" s="102">
        <v>139.30000000000001</v>
      </c>
      <c r="AC22" s="101"/>
      <c r="AD22" s="102">
        <v>146</v>
      </c>
    </row>
    <row r="23" spans="3:32" ht="15.75" customHeight="1" x14ac:dyDescent="0.25">
      <c r="C23" s="102">
        <v>337.7</v>
      </c>
      <c r="D23" s="101"/>
      <c r="E23" s="102">
        <v>380.2</v>
      </c>
      <c r="F23" s="101"/>
      <c r="G23" s="102">
        <v>382.1</v>
      </c>
      <c r="H23" s="101"/>
      <c r="I23" s="102">
        <v>378</v>
      </c>
      <c r="J23" s="101"/>
      <c r="K23" s="102">
        <v>418.9</v>
      </c>
      <c r="L23" s="16">
        <v>324.8</v>
      </c>
      <c r="N23" s="135" t="s">
        <v>149</v>
      </c>
      <c r="O23" s="134"/>
      <c r="P23" s="134"/>
      <c r="R23" s="102">
        <v>99.9</v>
      </c>
      <c r="S23" s="101"/>
      <c r="T23" s="102">
        <v>103.3</v>
      </c>
      <c r="U23" s="101"/>
      <c r="V23" s="102">
        <v>105.7</v>
      </c>
      <c r="W23" s="101"/>
      <c r="X23" s="102">
        <v>110</v>
      </c>
      <c r="Y23" s="101"/>
      <c r="Z23" s="102">
        <v>108</v>
      </c>
      <c r="AA23" s="101"/>
      <c r="AB23" s="102">
        <v>106.3</v>
      </c>
      <c r="AC23" s="101"/>
      <c r="AD23" s="102">
        <v>110.5</v>
      </c>
    </row>
    <row r="24" spans="3:32" ht="15.75" customHeight="1" x14ac:dyDescent="0.25">
      <c r="C24" s="110">
        <v>286.3</v>
      </c>
      <c r="D24" s="101"/>
      <c r="E24" s="110">
        <v>285.60000000000002</v>
      </c>
      <c r="F24" s="101"/>
      <c r="G24" s="110">
        <v>357.6</v>
      </c>
      <c r="H24" s="101"/>
      <c r="I24" s="110">
        <v>356.6</v>
      </c>
      <c r="J24" s="101"/>
      <c r="K24" s="110">
        <v>395.5</v>
      </c>
      <c r="L24" s="38">
        <v>309.8</v>
      </c>
      <c r="N24" s="135" t="s">
        <v>150</v>
      </c>
      <c r="O24" s="134"/>
      <c r="P24" s="134"/>
      <c r="R24" s="110">
        <v>95.2</v>
      </c>
      <c r="S24" s="101"/>
      <c r="T24" s="110">
        <v>98.8</v>
      </c>
      <c r="U24" s="101"/>
      <c r="V24" s="110">
        <v>100.8</v>
      </c>
      <c r="W24" s="101"/>
      <c r="X24" s="110">
        <v>100.7</v>
      </c>
      <c r="Y24" s="101"/>
      <c r="Z24" s="110">
        <v>103.8</v>
      </c>
      <c r="AA24" s="101"/>
      <c r="AB24" s="110">
        <v>104.5</v>
      </c>
      <c r="AC24" s="101"/>
      <c r="AD24" s="110">
        <v>101.5</v>
      </c>
    </row>
    <row r="25" spans="3:32" ht="24.15" customHeight="1" x14ac:dyDescent="0.25">
      <c r="C25" s="114">
        <v>1673.4</v>
      </c>
      <c r="D25" s="101"/>
      <c r="E25" s="114">
        <v>1873.8</v>
      </c>
      <c r="F25" s="101"/>
      <c r="G25" s="114">
        <v>1936.3</v>
      </c>
      <c r="H25" s="101"/>
      <c r="I25" s="114">
        <v>1899.9</v>
      </c>
      <c r="J25" s="101"/>
      <c r="K25" s="114">
        <v>2095</v>
      </c>
      <c r="L25" s="45">
        <v>1639.8</v>
      </c>
      <c r="O25" s="149" t="s">
        <v>151</v>
      </c>
      <c r="P25" s="134"/>
      <c r="R25" s="114">
        <v>503.3</v>
      </c>
      <c r="S25" s="101"/>
      <c r="T25" s="114">
        <v>515.5</v>
      </c>
      <c r="U25" s="101"/>
      <c r="V25" s="114">
        <v>529.5</v>
      </c>
      <c r="W25" s="101"/>
      <c r="X25" s="114">
        <v>546.70000000000005</v>
      </c>
      <c r="Y25" s="101"/>
      <c r="Z25" s="114">
        <v>541.9</v>
      </c>
      <c r="AA25" s="101"/>
      <c r="AB25" s="114">
        <v>539.29999999999995</v>
      </c>
      <c r="AC25" s="101"/>
      <c r="AD25" s="114">
        <v>558.6</v>
      </c>
      <c r="AF25" s="55"/>
    </row>
    <row r="26" spans="3:32" ht="10.8" customHeight="1" x14ac:dyDescent="0.25">
      <c r="C26" s="116"/>
      <c r="D26" s="101"/>
      <c r="E26" s="116"/>
      <c r="F26" s="101"/>
      <c r="G26" s="116"/>
      <c r="H26" s="101"/>
      <c r="I26" s="116"/>
      <c r="J26" s="101"/>
      <c r="K26" s="116"/>
      <c r="L26" s="48"/>
      <c r="R26" s="116"/>
      <c r="S26" s="101"/>
      <c r="T26" s="116"/>
      <c r="U26" s="101"/>
      <c r="V26" s="116"/>
      <c r="W26" s="101"/>
      <c r="X26" s="116"/>
      <c r="Y26" s="101"/>
      <c r="Z26" s="116"/>
      <c r="AA26" s="101"/>
      <c r="AB26" s="56"/>
      <c r="AC26" s="101"/>
      <c r="AD26" s="56"/>
      <c r="AF26" s="48"/>
    </row>
    <row r="27" spans="3:32" ht="16.649999999999999" customHeight="1" x14ac:dyDescent="0.25">
      <c r="C27" s="100">
        <v>1022.9</v>
      </c>
      <c r="D27" s="101"/>
      <c r="E27" s="100">
        <v>1271.3</v>
      </c>
      <c r="F27" s="101"/>
      <c r="G27" s="100">
        <v>1153.8</v>
      </c>
      <c r="H27" s="101"/>
      <c r="I27" s="100">
        <v>983.5</v>
      </c>
      <c r="J27" s="101"/>
      <c r="K27" s="100">
        <v>1213.0999999999999</v>
      </c>
      <c r="N27" s="135" t="s">
        <v>142</v>
      </c>
      <c r="O27" s="134"/>
      <c r="P27" s="134"/>
      <c r="R27" s="100">
        <v>292.3</v>
      </c>
      <c r="S27" s="101"/>
      <c r="T27" s="100">
        <v>262.7</v>
      </c>
      <c r="U27" s="101"/>
      <c r="V27" s="100">
        <v>307.10000000000002</v>
      </c>
      <c r="W27" s="101"/>
      <c r="X27" s="100">
        <v>351</v>
      </c>
      <c r="Y27" s="101"/>
      <c r="Z27" s="100">
        <v>304.3</v>
      </c>
      <c r="AA27" s="101"/>
      <c r="AB27" s="100">
        <v>309.60000000000002</v>
      </c>
      <c r="AC27" s="101"/>
      <c r="AD27" s="100">
        <v>342.4</v>
      </c>
    </row>
    <row r="28" spans="3:32" ht="16.649999999999999" customHeight="1" x14ac:dyDescent="0.25">
      <c r="C28" s="57">
        <v>0.39200000000000002</v>
      </c>
      <c r="D28" s="101"/>
      <c r="E28" s="57">
        <v>0.45500000000000002</v>
      </c>
      <c r="F28" s="101"/>
      <c r="G28" s="57">
        <v>0.39700000000000002</v>
      </c>
      <c r="H28" s="101"/>
      <c r="I28" s="57">
        <v>0.34100000000000003</v>
      </c>
      <c r="J28" s="101"/>
      <c r="K28" s="57">
        <v>0.378</v>
      </c>
      <c r="N28" s="135" t="s">
        <v>143</v>
      </c>
      <c r="O28" s="134"/>
      <c r="P28" s="134"/>
      <c r="R28" s="57">
        <v>0.375</v>
      </c>
      <c r="S28" s="101"/>
      <c r="T28" s="57">
        <v>0.33400000000000002</v>
      </c>
      <c r="U28" s="101"/>
      <c r="V28" s="57">
        <v>0.38</v>
      </c>
      <c r="W28" s="101"/>
      <c r="X28" s="57">
        <v>0.41899999999999998</v>
      </c>
      <c r="Y28" s="101"/>
      <c r="Z28" s="57">
        <v>0.371</v>
      </c>
      <c r="AA28" s="101"/>
      <c r="AB28" s="57">
        <v>0.37200000000000005</v>
      </c>
      <c r="AC28" s="101"/>
      <c r="AD28" s="57">
        <v>0.40500000000000003</v>
      </c>
    </row>
    <row r="29" spans="3:32" ht="9.15" customHeight="1" x14ac:dyDescent="0.25">
      <c r="C29" s="101"/>
      <c r="D29" s="101"/>
      <c r="E29" s="101"/>
      <c r="F29" s="101"/>
      <c r="G29" s="101"/>
      <c r="H29" s="101"/>
      <c r="I29" s="101"/>
      <c r="J29" s="101"/>
      <c r="K29" s="101"/>
      <c r="N29" s="134"/>
      <c r="O29" s="134"/>
      <c r="P29" s="134"/>
      <c r="R29" s="101"/>
      <c r="S29" s="101"/>
      <c r="T29" s="101"/>
      <c r="U29" s="101"/>
      <c r="V29" s="101"/>
      <c r="W29" s="101"/>
      <c r="X29" s="101"/>
      <c r="Y29" s="101"/>
      <c r="Z29" s="101"/>
      <c r="AA29" s="101"/>
      <c r="AB29" s="101"/>
      <c r="AC29" s="101"/>
      <c r="AD29" s="26"/>
    </row>
    <row r="30" spans="3:32" ht="16.649999999999999" customHeight="1" x14ac:dyDescent="0.25">
      <c r="C30" s="100">
        <v>27480.6</v>
      </c>
      <c r="D30" s="101"/>
      <c r="E30" s="100">
        <v>31544.1</v>
      </c>
      <c r="F30" s="101"/>
      <c r="G30" s="100">
        <v>33822.6</v>
      </c>
      <c r="H30" s="101"/>
      <c r="I30" s="100">
        <v>34804.400000000001</v>
      </c>
      <c r="J30" s="101"/>
      <c r="K30" s="100">
        <v>34601.199999999997</v>
      </c>
      <c r="N30" s="135" t="s">
        <v>144</v>
      </c>
      <c r="O30" s="134"/>
      <c r="P30" s="134"/>
      <c r="R30" s="100">
        <v>34677.4</v>
      </c>
      <c r="S30" s="101"/>
      <c r="T30" s="100">
        <v>34562.300000000003</v>
      </c>
      <c r="U30" s="101"/>
      <c r="V30" s="100">
        <v>34268.199999999997</v>
      </c>
      <c r="W30" s="101"/>
      <c r="X30" s="100">
        <v>34897.300000000003</v>
      </c>
      <c r="Y30" s="101"/>
      <c r="Z30" s="100">
        <v>35327.199999999997</v>
      </c>
      <c r="AA30" s="101"/>
      <c r="AB30" s="100">
        <v>35345.199999999997</v>
      </c>
      <c r="AC30" s="101"/>
      <c r="AD30" s="100">
        <v>36100.699999999997</v>
      </c>
    </row>
    <row r="31" spans="3:32" ht="16.649999999999999" customHeight="1" x14ac:dyDescent="0.25">
      <c r="C31" s="102">
        <v>23410.3</v>
      </c>
      <c r="D31" s="101"/>
      <c r="E31" s="102">
        <v>28387.9</v>
      </c>
      <c r="F31" s="101"/>
      <c r="G31" s="102">
        <v>29426.3</v>
      </c>
      <c r="H31" s="101"/>
      <c r="I31" s="102">
        <v>23432.9</v>
      </c>
      <c r="J31" s="101"/>
      <c r="K31" s="102">
        <v>25558.2</v>
      </c>
      <c r="N31" s="135" t="s">
        <v>145</v>
      </c>
      <c r="O31" s="134"/>
      <c r="P31" s="134"/>
      <c r="R31" s="102">
        <v>25568</v>
      </c>
      <c r="S31" s="101"/>
      <c r="T31" s="102">
        <v>26236.400000000001</v>
      </c>
      <c r="U31" s="101"/>
      <c r="V31" s="102">
        <v>25179.3</v>
      </c>
      <c r="W31" s="101"/>
      <c r="X31" s="102">
        <v>25256.6</v>
      </c>
      <c r="Y31" s="101"/>
      <c r="Z31" s="102">
        <v>25289.599999999999</v>
      </c>
      <c r="AA31" s="101"/>
      <c r="AB31" s="102">
        <v>25291</v>
      </c>
      <c r="AC31" s="101"/>
      <c r="AD31" s="102">
        <v>25370.400000000001</v>
      </c>
    </row>
    <row r="32" spans="3:32" ht="15.75" customHeight="1" x14ac:dyDescent="0.25">
      <c r="C32" s="101"/>
      <c r="D32" s="101"/>
      <c r="E32" s="101"/>
      <c r="F32" s="101"/>
      <c r="G32" s="101"/>
      <c r="H32" s="101"/>
      <c r="I32" s="101"/>
      <c r="J32" s="101"/>
      <c r="K32" s="101"/>
      <c r="R32" s="101"/>
      <c r="S32" s="101"/>
      <c r="T32" s="101"/>
      <c r="U32" s="101"/>
      <c r="V32" s="101"/>
      <c r="W32" s="101"/>
      <c r="X32" s="101"/>
      <c r="Y32" s="101"/>
      <c r="Z32" s="101"/>
      <c r="AA32" s="101"/>
      <c r="AB32" s="101"/>
      <c r="AC32" s="101"/>
      <c r="AD32" s="107"/>
    </row>
    <row r="33" spans="2:32" ht="16.649999999999999" customHeight="1" x14ac:dyDescent="0.25">
      <c r="C33" s="101"/>
      <c r="D33" s="101"/>
      <c r="E33" s="101"/>
      <c r="F33" s="101"/>
      <c r="G33" s="101"/>
      <c r="H33" s="101"/>
      <c r="I33" s="101"/>
      <c r="J33" s="101"/>
      <c r="K33" s="101"/>
      <c r="N33" s="148" t="s">
        <v>140</v>
      </c>
      <c r="O33" s="134"/>
      <c r="P33" s="134"/>
      <c r="R33" s="101"/>
      <c r="S33" s="101"/>
      <c r="T33" s="101"/>
      <c r="U33" s="101"/>
      <c r="V33" s="101"/>
      <c r="W33" s="101"/>
      <c r="X33" s="101"/>
      <c r="Y33" s="101"/>
      <c r="Z33" s="101"/>
      <c r="AA33" s="101"/>
      <c r="AB33" s="101"/>
      <c r="AC33" s="101"/>
      <c r="AD33" s="107"/>
    </row>
    <row r="34" spans="2:32" ht="16.649999999999999" customHeight="1" x14ac:dyDescent="0.25">
      <c r="C34" s="100">
        <v>-101.1</v>
      </c>
      <c r="D34" s="101"/>
      <c r="E34" s="100">
        <v>-130.69999999999999</v>
      </c>
      <c r="F34" s="101"/>
      <c r="G34" s="100">
        <v>-425.1</v>
      </c>
      <c r="H34" s="101"/>
      <c r="I34" s="100">
        <v>-332.2</v>
      </c>
      <c r="J34" s="101"/>
      <c r="K34" s="100">
        <v>600.79999999999995</v>
      </c>
      <c r="N34" s="135" t="s">
        <v>142</v>
      </c>
      <c r="O34" s="134"/>
      <c r="P34" s="134"/>
      <c r="R34" s="100">
        <v>-213.7</v>
      </c>
      <c r="S34" s="101"/>
      <c r="T34" s="100">
        <v>782.2</v>
      </c>
      <c r="U34" s="101"/>
      <c r="V34" s="100">
        <v>42.7</v>
      </c>
      <c r="W34" s="101"/>
      <c r="X34" s="100">
        <v>-10.4</v>
      </c>
      <c r="Y34" s="101"/>
      <c r="Z34" s="100">
        <v>-12.7</v>
      </c>
      <c r="AA34" s="101"/>
      <c r="AB34" s="100">
        <v>-11.2</v>
      </c>
      <c r="AC34" s="101"/>
      <c r="AD34" s="100">
        <v>-11.5</v>
      </c>
    </row>
    <row r="35" spans="2:32" ht="16.649999999999999" customHeight="1" x14ac:dyDescent="0.25">
      <c r="C35" s="102">
        <v>409.8</v>
      </c>
      <c r="D35" s="101"/>
      <c r="E35" s="102">
        <v>106.7</v>
      </c>
      <c r="F35" s="101"/>
      <c r="G35" s="102">
        <v>80.599999999999994</v>
      </c>
      <c r="H35" s="101"/>
      <c r="I35" s="102">
        <v>70.5</v>
      </c>
      <c r="J35" s="101"/>
      <c r="K35" s="102">
        <v>450.8</v>
      </c>
      <c r="N35" s="135" t="s">
        <v>145</v>
      </c>
      <c r="O35" s="134"/>
      <c r="P35" s="134"/>
      <c r="R35" s="102">
        <v>106</v>
      </c>
      <c r="S35" s="101"/>
      <c r="T35" s="102">
        <v>882.2</v>
      </c>
      <c r="U35" s="101"/>
      <c r="V35" s="102">
        <v>745.7</v>
      </c>
      <c r="W35" s="101"/>
      <c r="X35" s="102">
        <v>70.3</v>
      </c>
      <c r="Y35" s="101"/>
      <c r="Z35" s="102">
        <v>1333</v>
      </c>
      <c r="AA35" s="101"/>
      <c r="AB35" s="102">
        <v>1580.1</v>
      </c>
      <c r="AC35" s="101"/>
      <c r="AD35" s="102">
        <v>1134.9000000000001</v>
      </c>
    </row>
    <row r="36" spans="2:32" ht="16.649999999999999" customHeight="1" x14ac:dyDescent="0.25"/>
    <row r="37" spans="2:32" ht="16.649999999999999" customHeight="1" x14ac:dyDescent="0.25">
      <c r="B37" s="27" t="s">
        <v>78</v>
      </c>
      <c r="C37" s="147" t="s">
        <v>152</v>
      </c>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row>
    <row r="38" spans="2:32" ht="16.649999999999999" customHeight="1" x14ac:dyDescent="0.25">
      <c r="B38" s="27" t="s">
        <v>80</v>
      </c>
      <c r="C38" s="147" t="s">
        <v>153</v>
      </c>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row>
    <row r="39" spans="2:32" ht="16.649999999999999" customHeight="1" x14ac:dyDescent="0.25">
      <c r="B39" s="27"/>
      <c r="C39" s="147"/>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row>
    <row r="40" spans="2:32" ht="16.649999999999999" customHeight="1" x14ac:dyDescent="0.25"/>
    <row r="41" spans="2:32" ht="16.649999999999999" customHeight="1" x14ac:dyDescent="0.25"/>
    <row r="42" spans="2:32" ht="16.649999999999999" customHeight="1" x14ac:dyDescent="0.25"/>
    <row r="43" spans="2:32" ht="16.649999999999999" customHeight="1" x14ac:dyDescent="0.25"/>
    <row r="44" spans="2:32" ht="16.649999999999999" customHeight="1" x14ac:dyDescent="0.25"/>
    <row r="45" spans="2:32" ht="16.649999999999999" customHeight="1" x14ac:dyDescent="0.25"/>
    <row r="46" spans="2:32" ht="16.649999999999999" customHeight="1" x14ac:dyDescent="0.25"/>
    <row r="47" spans="2:32" ht="16.649999999999999" customHeight="1" x14ac:dyDescent="0.25"/>
    <row r="48" spans="2:32"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sheetData>
  <mergeCells count="33">
    <mergeCell ref="N20:P20"/>
    <mergeCell ref="N18:P18"/>
    <mergeCell ref="N7:P7"/>
    <mergeCell ref="N8:P8"/>
    <mergeCell ref="N9:P9"/>
    <mergeCell ref="N10:P10"/>
    <mergeCell ref="N11:P11"/>
    <mergeCell ref="O25:P25"/>
    <mergeCell ref="N24:P24"/>
    <mergeCell ref="N23:P23"/>
    <mergeCell ref="N21:P21"/>
    <mergeCell ref="N22:P22"/>
    <mergeCell ref="N31:P31"/>
    <mergeCell ref="N30:P30"/>
    <mergeCell ref="N29:P29"/>
    <mergeCell ref="N27:P27"/>
    <mergeCell ref="N28:P28"/>
    <mergeCell ref="N17:P17"/>
    <mergeCell ref="R6:X6"/>
    <mergeCell ref="A4:AH4"/>
    <mergeCell ref="A3:AH3"/>
    <mergeCell ref="A2:AH2"/>
    <mergeCell ref="Z6:AF6"/>
    <mergeCell ref="O12:P12"/>
    <mergeCell ref="N14:P14"/>
    <mergeCell ref="N15:P15"/>
    <mergeCell ref="N16:P16"/>
    <mergeCell ref="C37:AF37"/>
    <mergeCell ref="C38:AF38"/>
    <mergeCell ref="C39:AF39"/>
    <mergeCell ref="N35:P35"/>
    <mergeCell ref="N33:P33"/>
    <mergeCell ref="N34:P34"/>
  </mergeCells>
  <printOptions horizontalCentered="1"/>
  <pageMargins left="0" right="0" top="0" bottom="0" header="0.3" footer="0"/>
  <pageSetup scale="64" orientation="landscape" r:id="rId1"/>
  <headerFooter>
    <oddFooter>&amp;L
&amp;RPage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88"/>
  <sheetViews>
    <sheetView showRuler="0" topLeftCell="F1" workbookViewId="0">
      <selection activeCell="AI32" sqref="AI32"/>
    </sheetView>
  </sheetViews>
  <sheetFormatPr defaultColWidth="13.33203125" defaultRowHeight="13.2" x14ac:dyDescent="0.25"/>
  <cols>
    <col min="1" max="5" width="0" hidden="1" customWidth="1"/>
    <col min="6" max="6" width="4.6640625" customWidth="1"/>
    <col min="7" max="7" width="4.44140625" customWidth="1"/>
    <col min="8" max="8" width="40.6640625" customWidth="1"/>
    <col min="9" max="9" width="11.77734375" customWidth="1"/>
    <col min="10" max="10" width="0" hidden="1" customWidth="1"/>
    <col min="11" max="11" width="20.109375" customWidth="1"/>
    <col min="12" max="12" width="0" hidden="1" customWidth="1"/>
    <col min="13" max="13" width="20.109375" customWidth="1"/>
    <col min="14" max="14" width="0" hidden="1" customWidth="1"/>
    <col min="15" max="15" width="20.109375" customWidth="1"/>
    <col min="16" max="16" width="0" hidden="1" customWidth="1"/>
    <col min="17" max="17" width="20.109375" customWidth="1"/>
    <col min="18" max="18" width="0" hidden="1" customWidth="1"/>
    <col min="19" max="27" width="20.109375" customWidth="1"/>
  </cols>
  <sheetData>
    <row r="1" spans="1:18" ht="16.649999999999999" customHeight="1" x14ac:dyDescent="0.25"/>
    <row r="2" spans="1:18" ht="23.25" customHeight="1" x14ac:dyDescent="0.4">
      <c r="A2" s="141" t="s">
        <v>40</v>
      </c>
      <c r="B2" s="134"/>
      <c r="C2" s="134"/>
      <c r="D2" s="134"/>
      <c r="E2" s="134"/>
      <c r="F2" s="134"/>
      <c r="G2" s="134"/>
      <c r="H2" s="134"/>
      <c r="I2" s="134"/>
      <c r="J2" s="134"/>
      <c r="K2" s="134"/>
      <c r="L2" s="134"/>
      <c r="M2" s="134"/>
      <c r="N2" s="134"/>
      <c r="O2" s="134"/>
      <c r="P2" s="134"/>
      <c r="Q2" s="134"/>
      <c r="R2" s="134"/>
    </row>
    <row r="3" spans="1:18" ht="19.2" customHeight="1" x14ac:dyDescent="0.3">
      <c r="A3" s="140" t="s">
        <v>154</v>
      </c>
      <c r="B3" s="134"/>
      <c r="C3" s="134"/>
      <c r="D3" s="134"/>
      <c r="E3" s="134"/>
      <c r="F3" s="134"/>
      <c r="G3" s="134"/>
      <c r="H3" s="134"/>
      <c r="I3" s="134"/>
      <c r="J3" s="134"/>
      <c r="K3" s="134"/>
      <c r="L3" s="134"/>
      <c r="M3" s="134"/>
      <c r="N3" s="134"/>
      <c r="O3" s="134"/>
      <c r="P3" s="134"/>
      <c r="Q3" s="134"/>
      <c r="R3" s="134"/>
    </row>
    <row r="4" spans="1:18" ht="16.649999999999999" customHeight="1" x14ac:dyDescent="0.25">
      <c r="A4" s="154" t="s">
        <v>155</v>
      </c>
      <c r="B4" s="134"/>
      <c r="C4" s="134"/>
      <c r="D4" s="134"/>
      <c r="E4" s="134"/>
      <c r="F4" s="134"/>
      <c r="G4" s="134"/>
      <c r="H4" s="134"/>
      <c r="I4" s="134"/>
      <c r="J4" s="134"/>
      <c r="K4" s="134"/>
      <c r="L4" s="134"/>
      <c r="M4" s="134"/>
      <c r="N4" s="134"/>
      <c r="O4" s="134"/>
      <c r="P4" s="134"/>
      <c r="Q4" s="134"/>
      <c r="R4" s="134"/>
    </row>
    <row r="5" spans="1:18" ht="15.75" customHeight="1" x14ac:dyDescent="0.25">
      <c r="A5" s="139" t="s">
        <v>135</v>
      </c>
      <c r="B5" s="134"/>
      <c r="C5" s="134"/>
      <c r="D5" s="134"/>
      <c r="E5" s="134"/>
      <c r="F5" s="134"/>
      <c r="G5" s="134"/>
      <c r="H5" s="134"/>
      <c r="I5" s="134"/>
      <c r="J5" s="134"/>
      <c r="K5" s="134"/>
      <c r="L5" s="134"/>
      <c r="M5" s="134"/>
      <c r="N5" s="134"/>
      <c r="O5" s="134"/>
      <c r="P5" s="134"/>
      <c r="Q5" s="134"/>
      <c r="R5" s="134"/>
    </row>
    <row r="6" spans="1:18" ht="16.649999999999999" customHeight="1" x14ac:dyDescent="0.25"/>
    <row r="7" spans="1:18" ht="15.75" customHeight="1" x14ac:dyDescent="0.25">
      <c r="O7" s="146" t="s">
        <v>156</v>
      </c>
      <c r="P7" s="134"/>
      <c r="Q7" s="134"/>
    </row>
    <row r="8" spans="1:18" ht="15.75" customHeight="1" x14ac:dyDescent="0.25">
      <c r="D8" s="148" t="s">
        <v>157</v>
      </c>
      <c r="E8" s="134"/>
      <c r="F8" s="134"/>
      <c r="G8" s="134"/>
      <c r="H8" s="134"/>
      <c r="K8" s="58">
        <v>45930</v>
      </c>
      <c r="M8" s="58">
        <v>45565</v>
      </c>
      <c r="O8" s="13" t="s">
        <v>87</v>
      </c>
      <c r="P8" s="21"/>
      <c r="Q8" s="13" t="s">
        <v>88</v>
      </c>
    </row>
    <row r="9" spans="1:18" ht="15.75" customHeight="1" x14ac:dyDescent="0.25">
      <c r="F9" s="135" t="s">
        <v>158</v>
      </c>
      <c r="G9" s="134"/>
      <c r="H9" s="134"/>
      <c r="I9" s="134"/>
      <c r="K9" s="109">
        <v>49328.9</v>
      </c>
      <c r="L9" s="101"/>
      <c r="M9" s="109">
        <v>40848.300000000003</v>
      </c>
      <c r="N9" s="101"/>
      <c r="O9" s="109">
        <v>8480.6</v>
      </c>
      <c r="P9" s="101"/>
      <c r="Q9" s="37">
        <v>0.21</v>
      </c>
    </row>
    <row r="10" spans="1:18" ht="15.75" customHeight="1" x14ac:dyDescent="0.25">
      <c r="F10" s="135" t="s">
        <v>159</v>
      </c>
      <c r="G10" s="134"/>
      <c r="H10" s="134"/>
      <c r="I10" s="134"/>
      <c r="K10" s="102">
        <v>6404.5</v>
      </c>
      <c r="L10" s="101"/>
      <c r="M10" s="102">
        <v>5464.7</v>
      </c>
      <c r="N10" s="101"/>
      <c r="O10" s="102">
        <v>939.8</v>
      </c>
      <c r="P10" s="101"/>
      <c r="Q10" s="25">
        <v>0.17</v>
      </c>
    </row>
    <row r="11" spans="1:18" ht="15.75" customHeight="1" x14ac:dyDescent="0.25">
      <c r="F11" s="135" t="s">
        <v>160</v>
      </c>
      <c r="G11" s="134"/>
      <c r="H11" s="134"/>
      <c r="I11" s="134"/>
      <c r="K11" s="102">
        <v>1856.3</v>
      </c>
      <c r="L11" s="101"/>
      <c r="M11" s="102">
        <v>981.6</v>
      </c>
      <c r="N11" s="101"/>
      <c r="O11" s="102">
        <v>874.7</v>
      </c>
      <c r="P11" s="101"/>
      <c r="Q11" s="25">
        <v>0.89</v>
      </c>
    </row>
    <row r="12" spans="1:18" ht="15.75" customHeight="1" x14ac:dyDescent="0.25">
      <c r="F12" s="135" t="s">
        <v>161</v>
      </c>
      <c r="G12" s="134"/>
      <c r="H12" s="134"/>
      <c r="K12" s="101"/>
      <c r="L12" s="101"/>
      <c r="M12" s="101"/>
      <c r="N12" s="101"/>
      <c r="O12" s="101"/>
      <c r="P12" s="101"/>
      <c r="Q12" s="101"/>
    </row>
    <row r="13" spans="1:18" ht="15.75" customHeight="1" x14ac:dyDescent="0.25">
      <c r="G13" s="135" t="s">
        <v>162</v>
      </c>
      <c r="H13" s="134"/>
      <c r="K13" s="102">
        <v>32889.199999999997</v>
      </c>
      <c r="L13" s="101"/>
      <c r="M13" s="102">
        <v>28311.9</v>
      </c>
      <c r="N13" s="101"/>
      <c r="O13" s="102">
        <v>4577.3</v>
      </c>
      <c r="P13" s="101"/>
      <c r="Q13" s="25">
        <v>0.16</v>
      </c>
    </row>
    <row r="14" spans="1:18" ht="15.75" customHeight="1" x14ac:dyDescent="0.25">
      <c r="G14" s="135" t="s">
        <v>163</v>
      </c>
      <c r="H14" s="134"/>
      <c r="I14" s="134"/>
      <c r="K14" s="102">
        <v>22974.9</v>
      </c>
      <c r="L14" s="101"/>
      <c r="M14" s="102">
        <v>22708.6</v>
      </c>
      <c r="N14" s="101"/>
      <c r="O14" s="102">
        <v>266.3</v>
      </c>
      <c r="P14" s="101"/>
      <c r="Q14" s="25">
        <v>0.01</v>
      </c>
    </row>
    <row r="15" spans="1:18" ht="15.75" hidden="1" customHeight="1" x14ac:dyDescent="0.25">
      <c r="G15" s="135" t="s">
        <v>164</v>
      </c>
      <c r="H15" s="134"/>
      <c r="K15" s="110">
        <v>0</v>
      </c>
      <c r="L15" s="101"/>
      <c r="M15" s="110">
        <v>0</v>
      </c>
      <c r="N15" s="101"/>
      <c r="O15" s="110">
        <v>0</v>
      </c>
      <c r="P15" s="101"/>
      <c r="Q15" s="39">
        <v>0</v>
      </c>
    </row>
    <row r="16" spans="1:18" ht="15.75" customHeight="1" x14ac:dyDescent="0.25">
      <c r="G16" s="149" t="s">
        <v>165</v>
      </c>
      <c r="H16" s="134"/>
      <c r="K16" s="111">
        <v>55864.1</v>
      </c>
      <c r="L16" s="101"/>
      <c r="M16" s="111">
        <v>51020.5</v>
      </c>
      <c r="N16" s="101"/>
      <c r="O16" s="111">
        <v>4843.6000000000004</v>
      </c>
      <c r="P16" s="101"/>
      <c r="Q16" s="37">
        <v>0.09</v>
      </c>
    </row>
    <row r="17" spans="4:17" ht="15.75" customHeight="1" x14ac:dyDescent="0.25">
      <c r="F17" s="135" t="s">
        <v>166</v>
      </c>
      <c r="G17" s="134"/>
      <c r="H17" s="134"/>
      <c r="K17" s="102">
        <v>42949.4</v>
      </c>
      <c r="L17" s="101"/>
      <c r="M17" s="102">
        <v>41950.3</v>
      </c>
      <c r="N17" s="101"/>
      <c r="O17" s="102">
        <v>999.1</v>
      </c>
      <c r="P17" s="101"/>
      <c r="Q17" s="25">
        <v>0.02</v>
      </c>
    </row>
    <row r="18" spans="4:17" ht="15.75" customHeight="1" x14ac:dyDescent="0.25">
      <c r="F18" s="135" t="s">
        <v>167</v>
      </c>
      <c r="G18" s="134"/>
      <c r="H18" s="134"/>
      <c r="K18" s="110">
        <v>2676.2</v>
      </c>
      <c r="L18" s="101"/>
      <c r="M18" s="110">
        <v>2465.6999999999998</v>
      </c>
      <c r="N18" s="101"/>
      <c r="O18" s="110">
        <v>210.5</v>
      </c>
      <c r="P18" s="101"/>
      <c r="Q18" s="39">
        <v>0.09</v>
      </c>
    </row>
    <row r="19" spans="4:17" ht="15.75" customHeight="1" x14ac:dyDescent="0.25">
      <c r="G19" s="149" t="s">
        <v>168</v>
      </c>
      <c r="H19" s="134"/>
      <c r="K19" s="111">
        <v>159079.4</v>
      </c>
      <c r="L19" s="101"/>
      <c r="M19" s="111">
        <v>142731.1</v>
      </c>
      <c r="N19" s="101"/>
      <c r="O19" s="111">
        <v>16348.3</v>
      </c>
      <c r="P19" s="101"/>
      <c r="Q19" s="37">
        <v>0.11</v>
      </c>
    </row>
    <row r="20" spans="4:17" ht="15.75" customHeight="1" x14ac:dyDescent="0.25">
      <c r="F20" s="135" t="s">
        <v>169</v>
      </c>
      <c r="G20" s="134"/>
      <c r="H20" s="134"/>
      <c r="I20" s="134"/>
      <c r="K20" s="102">
        <v>-174.6</v>
      </c>
      <c r="L20" s="101"/>
      <c r="M20" s="102">
        <v>-193.3</v>
      </c>
      <c r="N20" s="101"/>
      <c r="O20" s="102">
        <v>18.7</v>
      </c>
      <c r="P20" s="101"/>
      <c r="Q20" s="25">
        <v>-0.1</v>
      </c>
    </row>
    <row r="21" spans="4:17" ht="15.75" customHeight="1" x14ac:dyDescent="0.25">
      <c r="F21" s="135" t="s">
        <v>170</v>
      </c>
      <c r="G21" s="134"/>
      <c r="H21" s="134"/>
      <c r="I21" s="134"/>
      <c r="K21" s="102">
        <v>976.8</v>
      </c>
      <c r="L21" s="101"/>
      <c r="M21" s="102">
        <v>3014.3</v>
      </c>
      <c r="N21" s="101"/>
      <c r="O21" s="102">
        <v>-2037.5</v>
      </c>
      <c r="P21" s="101"/>
      <c r="Q21" s="25">
        <v>-0.68</v>
      </c>
    </row>
    <row r="22" spans="4:17" ht="15.75" customHeight="1" x14ac:dyDescent="0.25">
      <c r="F22" s="135" t="s">
        <v>171</v>
      </c>
      <c r="G22" s="134"/>
      <c r="H22" s="134"/>
      <c r="K22" s="102">
        <v>457.1</v>
      </c>
      <c r="L22" s="101"/>
      <c r="M22" s="102">
        <v>480.3</v>
      </c>
      <c r="N22" s="101"/>
      <c r="O22" s="102">
        <v>-23.2</v>
      </c>
      <c r="P22" s="101"/>
      <c r="Q22" s="25">
        <v>-0.05</v>
      </c>
    </row>
    <row r="23" spans="4:17" ht="15.75" customHeight="1" x14ac:dyDescent="0.25">
      <c r="F23" s="135" t="s">
        <v>172</v>
      </c>
      <c r="G23" s="134"/>
      <c r="H23" s="134"/>
      <c r="K23" s="102">
        <v>712.9</v>
      </c>
      <c r="L23" s="101"/>
      <c r="M23" s="102">
        <v>707.8</v>
      </c>
      <c r="N23" s="101"/>
      <c r="O23" s="102">
        <v>5.0999999999999996</v>
      </c>
      <c r="P23" s="101"/>
      <c r="Q23" s="25">
        <v>0.01</v>
      </c>
    </row>
    <row r="24" spans="4:17" ht="15.75" customHeight="1" x14ac:dyDescent="0.25">
      <c r="F24" s="135" t="s">
        <v>173</v>
      </c>
      <c r="G24" s="134"/>
      <c r="H24" s="134"/>
      <c r="K24" s="110">
        <v>9211.7000000000007</v>
      </c>
      <c r="L24" s="101"/>
      <c r="M24" s="110">
        <v>9013.6</v>
      </c>
      <c r="N24" s="101"/>
      <c r="O24" s="110">
        <v>198.1</v>
      </c>
      <c r="P24" s="101"/>
      <c r="Q24" s="39">
        <v>0.02</v>
      </c>
    </row>
    <row r="25" spans="4:17" ht="15.75" customHeight="1" x14ac:dyDescent="0.25">
      <c r="G25" s="153" t="s">
        <v>174</v>
      </c>
      <c r="H25" s="134"/>
      <c r="K25" s="114">
        <v>170263.3</v>
      </c>
      <c r="L25" s="101"/>
      <c r="M25" s="114">
        <v>155753.79999999999</v>
      </c>
      <c r="N25" s="101"/>
      <c r="O25" s="115">
        <v>14509.5</v>
      </c>
      <c r="P25" s="101"/>
      <c r="Q25" s="46">
        <v>0.09</v>
      </c>
    </row>
    <row r="26" spans="4:17" ht="15.75" customHeight="1" x14ac:dyDescent="0.25">
      <c r="D26" s="148" t="s">
        <v>175</v>
      </c>
      <c r="E26" s="134"/>
      <c r="F26" s="134"/>
      <c r="G26" s="134"/>
      <c r="H26" s="134"/>
      <c r="K26" s="116"/>
      <c r="L26" s="101"/>
      <c r="M26" s="116"/>
      <c r="N26" s="101"/>
      <c r="O26" s="59"/>
      <c r="P26" s="101"/>
      <c r="Q26" s="59"/>
    </row>
    <row r="27" spans="4:17" ht="15.75" customHeight="1" x14ac:dyDescent="0.25">
      <c r="F27" s="135" t="s">
        <v>176</v>
      </c>
      <c r="G27" s="134"/>
      <c r="H27" s="134"/>
      <c r="K27" s="100">
        <v>29040.1</v>
      </c>
      <c r="L27" s="101"/>
      <c r="M27" s="100">
        <v>23069</v>
      </c>
      <c r="N27" s="101"/>
      <c r="O27" s="100">
        <v>5971.1</v>
      </c>
      <c r="P27" s="101"/>
      <c r="Q27" s="25">
        <v>0.26</v>
      </c>
    </row>
    <row r="28" spans="4:17" ht="15.75" customHeight="1" x14ac:dyDescent="0.25">
      <c r="F28" s="135" t="s">
        <v>177</v>
      </c>
      <c r="G28" s="134"/>
      <c r="H28" s="134"/>
      <c r="I28" s="134"/>
      <c r="K28" s="102">
        <v>7358.7</v>
      </c>
      <c r="L28" s="101"/>
      <c r="M28" s="102">
        <v>6255.2</v>
      </c>
      <c r="N28" s="101"/>
      <c r="O28" s="102">
        <v>1103.5</v>
      </c>
      <c r="P28" s="101"/>
      <c r="Q28" s="25">
        <v>0.18</v>
      </c>
    </row>
    <row r="29" spans="4:17" ht="15.75" customHeight="1" x14ac:dyDescent="0.25">
      <c r="F29" s="135" t="s">
        <v>178</v>
      </c>
      <c r="G29" s="134"/>
      <c r="H29" s="134"/>
      <c r="K29" s="110">
        <v>73509.899999999994</v>
      </c>
      <c r="L29" s="101"/>
      <c r="M29" s="110">
        <v>69684.3</v>
      </c>
      <c r="N29" s="101"/>
      <c r="O29" s="110">
        <v>3825.6</v>
      </c>
      <c r="P29" s="101"/>
      <c r="Q29" s="39">
        <v>0.05</v>
      </c>
    </row>
    <row r="30" spans="4:17" ht="15.75" customHeight="1" x14ac:dyDescent="0.25">
      <c r="G30" s="149" t="s">
        <v>179</v>
      </c>
      <c r="H30" s="134"/>
      <c r="K30" s="111">
        <v>109908.7</v>
      </c>
      <c r="L30" s="101"/>
      <c r="M30" s="111">
        <v>99008.5</v>
      </c>
      <c r="N30" s="101"/>
      <c r="O30" s="111">
        <v>10900.2</v>
      </c>
      <c r="P30" s="101"/>
      <c r="Q30" s="37">
        <v>0.11</v>
      </c>
    </row>
    <row r="31" spans="4:17" ht="15.75" customHeight="1" x14ac:dyDescent="0.25">
      <c r="F31" s="135" t="s">
        <v>180</v>
      </c>
      <c r="G31" s="134"/>
      <c r="H31" s="134"/>
      <c r="K31" s="102">
        <v>1751.9</v>
      </c>
      <c r="L31" s="101"/>
      <c r="M31" s="102">
        <v>2761.9</v>
      </c>
      <c r="N31" s="101"/>
      <c r="O31" s="102">
        <v>-1010</v>
      </c>
      <c r="P31" s="101"/>
      <c r="Q31" s="25">
        <v>-0.37</v>
      </c>
    </row>
    <row r="32" spans="4:17" ht="15.75" customHeight="1" x14ac:dyDescent="0.25">
      <c r="F32" s="135" t="s">
        <v>181</v>
      </c>
      <c r="G32" s="134"/>
      <c r="H32" s="134"/>
      <c r="K32" s="102">
        <v>371.5</v>
      </c>
      <c r="L32" s="101"/>
      <c r="M32" s="102">
        <v>170.8</v>
      </c>
      <c r="N32" s="101"/>
      <c r="O32" s="102">
        <v>200.7</v>
      </c>
      <c r="P32" s="101"/>
      <c r="Q32" s="25">
        <v>1.17</v>
      </c>
    </row>
    <row r="33" spans="1:17" ht="15.75" customHeight="1" x14ac:dyDescent="0.25">
      <c r="F33" s="135" t="s">
        <v>182</v>
      </c>
      <c r="G33" s="134"/>
      <c r="H33" s="134"/>
      <c r="K33" s="102">
        <v>6580</v>
      </c>
      <c r="L33" s="101"/>
      <c r="M33" s="102">
        <v>6903.2</v>
      </c>
      <c r="N33" s="101"/>
      <c r="O33" s="102">
        <v>-323.2</v>
      </c>
      <c r="P33" s="101"/>
      <c r="Q33" s="25">
        <v>-0.05</v>
      </c>
    </row>
    <row r="34" spans="1:17" ht="15.75" customHeight="1" x14ac:dyDescent="0.25">
      <c r="F34" s="135" t="s">
        <v>183</v>
      </c>
      <c r="G34" s="134"/>
      <c r="H34" s="134"/>
      <c r="K34" s="102">
        <v>2847.2</v>
      </c>
      <c r="L34" s="101"/>
      <c r="M34" s="102">
        <v>2820.9</v>
      </c>
      <c r="N34" s="101"/>
      <c r="O34" s="102">
        <v>26.3</v>
      </c>
      <c r="P34" s="101"/>
      <c r="Q34" s="25">
        <v>0.01</v>
      </c>
    </row>
    <row r="35" spans="1:17" ht="15.75" customHeight="1" x14ac:dyDescent="0.25">
      <c r="F35" s="135" t="s">
        <v>184</v>
      </c>
      <c r="G35" s="134"/>
      <c r="H35" s="134"/>
      <c r="K35" s="110">
        <v>4094.3</v>
      </c>
      <c r="L35" s="101"/>
      <c r="M35" s="110">
        <v>4077.2</v>
      </c>
      <c r="N35" s="101"/>
      <c r="O35" s="110">
        <v>17.100000000000001</v>
      </c>
      <c r="P35" s="101"/>
      <c r="Q35" s="39">
        <v>0</v>
      </c>
    </row>
    <row r="36" spans="1:17" ht="15.75" hidden="1" customHeight="1" x14ac:dyDescent="0.25">
      <c r="F36" s="135" t="s">
        <v>185</v>
      </c>
      <c r="G36" s="134"/>
      <c r="H36" s="134"/>
      <c r="K36" s="112">
        <v>0</v>
      </c>
      <c r="L36" s="101"/>
      <c r="M36" s="112">
        <v>0</v>
      </c>
      <c r="N36" s="30"/>
      <c r="O36" s="112">
        <v>0</v>
      </c>
      <c r="P36" s="30"/>
      <c r="Q36" s="54" t="s">
        <v>186</v>
      </c>
    </row>
    <row r="37" spans="1:17" ht="15.75" customHeight="1" x14ac:dyDescent="0.25">
      <c r="G37" s="149" t="s">
        <v>187</v>
      </c>
      <c r="H37" s="134"/>
      <c r="K37" s="111">
        <v>125553.60000000001</v>
      </c>
      <c r="L37" s="101"/>
      <c r="M37" s="111">
        <v>115742.5</v>
      </c>
      <c r="N37" s="101"/>
      <c r="O37" s="111">
        <v>9811.1</v>
      </c>
      <c r="P37" s="101"/>
      <c r="Q37" s="37">
        <v>0.08</v>
      </c>
    </row>
    <row r="38" spans="1:17" ht="15.75" customHeight="1" x14ac:dyDescent="0.25">
      <c r="F38" s="135" t="s">
        <v>188</v>
      </c>
      <c r="G38" s="134"/>
      <c r="H38" s="134"/>
      <c r="I38" s="134"/>
      <c r="K38" s="102">
        <v>25892.400000000001</v>
      </c>
      <c r="L38" s="101"/>
      <c r="M38" s="102">
        <v>22174.799999999999</v>
      </c>
      <c r="N38" s="101"/>
      <c r="O38" s="102">
        <v>3717.6</v>
      </c>
      <c r="P38" s="101"/>
      <c r="Q38" s="25">
        <v>0.17</v>
      </c>
    </row>
    <row r="39" spans="1:17" ht="15.75" customHeight="1" x14ac:dyDescent="0.25">
      <c r="F39" s="135" t="s">
        <v>189</v>
      </c>
      <c r="G39" s="134"/>
      <c r="H39" s="134"/>
      <c r="K39" s="110">
        <v>5861.3</v>
      </c>
      <c r="L39" s="101"/>
      <c r="M39" s="110">
        <v>5087.5</v>
      </c>
      <c r="N39" s="101"/>
      <c r="O39" s="110">
        <v>773.8</v>
      </c>
      <c r="P39" s="101"/>
      <c r="Q39" s="39">
        <v>0.15</v>
      </c>
    </row>
    <row r="40" spans="1:17" ht="15.75" customHeight="1" x14ac:dyDescent="0.25">
      <c r="G40" s="149" t="s">
        <v>190</v>
      </c>
      <c r="H40" s="134"/>
      <c r="K40" s="111">
        <v>157307.29999999999</v>
      </c>
      <c r="L40" s="101"/>
      <c r="M40" s="111">
        <v>143004.79999999999</v>
      </c>
      <c r="N40" s="101"/>
      <c r="O40" s="111">
        <v>14302.5</v>
      </c>
      <c r="P40" s="101"/>
      <c r="Q40" s="37">
        <v>0.1</v>
      </c>
    </row>
    <row r="41" spans="1:17" ht="15.75" customHeight="1" x14ac:dyDescent="0.25">
      <c r="F41" s="135" t="s">
        <v>191</v>
      </c>
      <c r="G41" s="134"/>
      <c r="H41" s="134"/>
      <c r="I41" s="134"/>
      <c r="K41" s="102">
        <v>12706.2</v>
      </c>
      <c r="L41" s="101"/>
      <c r="M41" s="102">
        <v>12643.6</v>
      </c>
      <c r="N41" s="101"/>
      <c r="O41" s="102">
        <v>62.6</v>
      </c>
      <c r="P41" s="101"/>
      <c r="Q41" s="25">
        <v>0</v>
      </c>
    </row>
    <row r="42" spans="1:17" ht="15.75" customHeight="1" x14ac:dyDescent="0.25">
      <c r="F42" s="135" t="s">
        <v>192</v>
      </c>
      <c r="G42" s="134"/>
      <c r="H42" s="134"/>
      <c r="K42" s="102">
        <v>-635.1</v>
      </c>
      <c r="L42" s="101"/>
      <c r="M42" s="102">
        <v>-779.5</v>
      </c>
      <c r="N42" s="101"/>
      <c r="O42" s="102">
        <v>144.4</v>
      </c>
      <c r="P42" s="101"/>
      <c r="Q42" s="25">
        <v>-0.19</v>
      </c>
    </row>
    <row r="43" spans="1:17" ht="15.75" customHeight="1" x14ac:dyDescent="0.25">
      <c r="F43" s="135" t="s">
        <v>193</v>
      </c>
      <c r="G43" s="134"/>
      <c r="H43" s="134"/>
      <c r="K43" s="110">
        <v>884.9</v>
      </c>
      <c r="L43" s="101"/>
      <c r="M43" s="110">
        <v>884.9</v>
      </c>
      <c r="N43" s="101"/>
      <c r="O43" s="110">
        <v>0</v>
      </c>
      <c r="P43" s="101"/>
      <c r="Q43" s="39">
        <v>0</v>
      </c>
    </row>
    <row r="44" spans="1:17" ht="15.75" customHeight="1" x14ac:dyDescent="0.25">
      <c r="G44" s="149" t="s">
        <v>194</v>
      </c>
      <c r="H44" s="134"/>
      <c r="K44" s="112">
        <v>12956</v>
      </c>
      <c r="L44" s="101"/>
      <c r="M44" s="112">
        <v>12749</v>
      </c>
      <c r="N44" s="101"/>
      <c r="O44" s="112">
        <v>207</v>
      </c>
      <c r="P44" s="101"/>
      <c r="Q44" s="44">
        <v>0.02</v>
      </c>
    </row>
    <row r="45" spans="1:17" ht="15.75" customHeight="1" x14ac:dyDescent="0.25">
      <c r="G45" s="153" t="s">
        <v>195</v>
      </c>
      <c r="H45" s="134"/>
      <c r="I45" s="134"/>
      <c r="K45" s="114">
        <v>170263.3</v>
      </c>
      <c r="L45" s="101"/>
      <c r="M45" s="114">
        <v>155753.79999999999</v>
      </c>
      <c r="N45" s="101"/>
      <c r="O45" s="115">
        <v>14509.5</v>
      </c>
      <c r="P45" s="101"/>
      <c r="Q45" s="46">
        <v>0.09</v>
      </c>
    </row>
    <row r="46" spans="1:17" ht="16.649999999999999" customHeight="1" x14ac:dyDescent="0.25">
      <c r="K46" s="48"/>
      <c r="M46" s="48"/>
      <c r="O46" s="48"/>
      <c r="Q46" s="48"/>
    </row>
    <row r="47" spans="1:17" ht="23.25" customHeight="1" x14ac:dyDescent="0.25">
      <c r="A47" s="150" t="s">
        <v>78</v>
      </c>
      <c r="B47" s="134"/>
      <c r="C47" s="134"/>
      <c r="D47" s="134"/>
      <c r="E47" s="134"/>
      <c r="F47" s="134"/>
      <c r="G47" s="152" t="s">
        <v>196</v>
      </c>
      <c r="H47" s="134"/>
      <c r="I47" s="134"/>
      <c r="J47" s="134"/>
      <c r="K47" s="134"/>
      <c r="L47" s="134"/>
      <c r="M47" s="134"/>
      <c r="N47" s="134"/>
      <c r="O47" s="134"/>
      <c r="P47" s="134"/>
    </row>
    <row r="48" spans="1:17" ht="32.549999999999997" customHeight="1" x14ac:dyDescent="0.25">
      <c r="A48" s="150" t="s">
        <v>80</v>
      </c>
      <c r="B48" s="134"/>
      <c r="C48" s="134"/>
      <c r="D48" s="134"/>
      <c r="E48" s="134"/>
      <c r="F48" s="134"/>
      <c r="G48" s="152" t="s">
        <v>197</v>
      </c>
      <c r="H48" s="134"/>
      <c r="I48" s="134"/>
      <c r="J48" s="134"/>
      <c r="K48" s="134"/>
      <c r="L48" s="134"/>
      <c r="M48" s="134"/>
      <c r="N48" s="134"/>
      <c r="O48" s="134"/>
      <c r="P48" s="134"/>
    </row>
    <row r="49" spans="1:16" ht="25.8" customHeight="1" x14ac:dyDescent="0.25">
      <c r="A49" s="150" t="s">
        <v>81</v>
      </c>
      <c r="B49" s="134"/>
      <c r="C49" s="134"/>
      <c r="D49" s="134"/>
      <c r="E49" s="134"/>
      <c r="F49" s="134"/>
      <c r="G49" s="151" t="s">
        <v>198</v>
      </c>
      <c r="H49" s="134"/>
      <c r="I49" s="134"/>
      <c r="J49" s="134"/>
      <c r="K49" s="134"/>
      <c r="L49" s="134"/>
      <c r="M49" s="134"/>
      <c r="N49" s="134"/>
      <c r="O49" s="134"/>
      <c r="P49" s="134"/>
    </row>
    <row r="50" spans="1:16" ht="16.649999999999999" customHeight="1" x14ac:dyDescent="0.25">
      <c r="A50" s="150" t="s">
        <v>199</v>
      </c>
      <c r="B50" s="134"/>
      <c r="C50" s="134"/>
      <c r="D50" s="134"/>
      <c r="E50" s="134"/>
      <c r="F50" s="134"/>
      <c r="G50" s="151" t="s">
        <v>200</v>
      </c>
      <c r="H50" s="134"/>
      <c r="I50" s="134"/>
      <c r="J50" s="134"/>
      <c r="K50" s="134"/>
      <c r="L50" s="134"/>
      <c r="M50" s="134"/>
      <c r="N50" s="134"/>
      <c r="O50" s="134"/>
      <c r="P50" s="134"/>
    </row>
    <row r="51" spans="1:16" ht="16.649999999999999" customHeight="1" x14ac:dyDescent="0.25">
      <c r="A51" s="150" t="s">
        <v>201</v>
      </c>
      <c r="B51" s="134"/>
      <c r="C51" s="134"/>
      <c r="D51" s="134"/>
      <c r="E51" s="134"/>
      <c r="F51" s="134"/>
      <c r="G51" s="151" t="s">
        <v>202</v>
      </c>
      <c r="H51" s="134"/>
      <c r="I51" s="134"/>
      <c r="J51" s="134"/>
      <c r="K51" s="134"/>
      <c r="L51" s="134"/>
      <c r="M51" s="134"/>
      <c r="N51" s="134"/>
      <c r="O51" s="134"/>
      <c r="P51" s="134"/>
    </row>
    <row r="52" spans="1:16" ht="16.649999999999999" customHeight="1" x14ac:dyDescent="0.25"/>
    <row r="53" spans="1:16" ht="16.649999999999999" customHeight="1" x14ac:dyDescent="0.25"/>
    <row r="54" spans="1:16" ht="16.649999999999999" customHeight="1" x14ac:dyDescent="0.25"/>
    <row r="55" spans="1:16" ht="16.649999999999999" customHeight="1" x14ac:dyDescent="0.25"/>
    <row r="56" spans="1:16" ht="16.649999999999999" customHeight="1" x14ac:dyDescent="0.25"/>
    <row r="57" spans="1:16" ht="16.649999999999999" customHeight="1" x14ac:dyDescent="0.25"/>
    <row r="58" spans="1:16" ht="16.649999999999999" customHeight="1" x14ac:dyDescent="0.25"/>
    <row r="59" spans="1:16" ht="16.649999999999999" customHeight="1" x14ac:dyDescent="0.25"/>
    <row r="60" spans="1:16" ht="16.649999999999999" customHeight="1" x14ac:dyDescent="0.25"/>
    <row r="61" spans="1:16" ht="16.649999999999999" customHeight="1" x14ac:dyDescent="0.25"/>
    <row r="62" spans="1:16" ht="16.649999999999999" customHeight="1" x14ac:dyDescent="0.25"/>
    <row r="63" spans="1:16" ht="16.649999999999999" customHeight="1" x14ac:dyDescent="0.25"/>
    <row r="64" spans="1:16"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sheetData>
  <mergeCells count="53">
    <mergeCell ref="D8:H8"/>
    <mergeCell ref="A2:R2"/>
    <mergeCell ref="A3:R3"/>
    <mergeCell ref="A4:R4"/>
    <mergeCell ref="O7:Q7"/>
    <mergeCell ref="A5:R5"/>
    <mergeCell ref="F11:I11"/>
    <mergeCell ref="F9:I9"/>
    <mergeCell ref="F10:I10"/>
    <mergeCell ref="F17:H17"/>
    <mergeCell ref="F18:H18"/>
    <mergeCell ref="G15:H15"/>
    <mergeCell ref="G16:H16"/>
    <mergeCell ref="G13:H13"/>
    <mergeCell ref="G14:I14"/>
    <mergeCell ref="F12:H12"/>
    <mergeCell ref="G19:H19"/>
    <mergeCell ref="F20:I20"/>
    <mergeCell ref="F21:I21"/>
    <mergeCell ref="F22:H22"/>
    <mergeCell ref="F23:H23"/>
    <mergeCell ref="F24:H24"/>
    <mergeCell ref="F31:H31"/>
    <mergeCell ref="F32:H32"/>
    <mergeCell ref="G30:H30"/>
    <mergeCell ref="F29:H29"/>
    <mergeCell ref="F27:H27"/>
    <mergeCell ref="F28:I28"/>
    <mergeCell ref="D26:H26"/>
    <mergeCell ref="G25:H25"/>
    <mergeCell ref="G47:P47"/>
    <mergeCell ref="G48:P48"/>
    <mergeCell ref="F39:H39"/>
    <mergeCell ref="G40:H40"/>
    <mergeCell ref="G37:H37"/>
    <mergeCell ref="F38:I38"/>
    <mergeCell ref="F42:H42"/>
    <mergeCell ref="F43:H43"/>
    <mergeCell ref="G44:H44"/>
    <mergeCell ref="G45:I45"/>
    <mergeCell ref="A48:F48"/>
    <mergeCell ref="A47:F47"/>
    <mergeCell ref="F36:H36"/>
    <mergeCell ref="F35:H35"/>
    <mergeCell ref="F33:H33"/>
    <mergeCell ref="F34:H34"/>
    <mergeCell ref="F41:I41"/>
    <mergeCell ref="A49:F49"/>
    <mergeCell ref="A50:F50"/>
    <mergeCell ref="A51:F51"/>
    <mergeCell ref="G51:P51"/>
    <mergeCell ref="G50:P50"/>
    <mergeCell ref="G49:P49"/>
  </mergeCells>
  <printOptions horizontalCentered="1"/>
  <pageMargins left="0" right="0" top="0" bottom="0" header="0.3" footer="0"/>
  <pageSetup scale="79" orientation="landscape" r:id="rId1"/>
  <headerFooter>
    <oddFooter>&amp;L
&amp;RPage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E1:AM103"/>
  <sheetViews>
    <sheetView showRuler="0" topLeftCell="F2" workbookViewId="0">
      <selection activeCell="AI32" sqref="AI32"/>
    </sheetView>
  </sheetViews>
  <sheetFormatPr defaultColWidth="13.33203125" defaultRowHeight="13.2" x14ac:dyDescent="0.25"/>
  <cols>
    <col min="1" max="5" width="0" hidden="1" customWidth="1"/>
    <col min="6" max="6" width="2.21875" customWidth="1"/>
    <col min="7" max="7" width="15" customWidth="1"/>
    <col min="8" max="8" width="0" hidden="1" customWidth="1"/>
    <col min="9" max="9" width="15" customWidth="1"/>
    <col min="10" max="10" width="0" hidden="1" customWidth="1"/>
    <col min="11" max="11" width="15" customWidth="1"/>
    <col min="12" max="12" width="0" hidden="1" customWidth="1"/>
    <col min="13" max="13" width="15" customWidth="1"/>
    <col min="14" max="14" width="0" hidden="1" customWidth="1"/>
    <col min="15" max="15" width="15" customWidth="1"/>
    <col min="16" max="16" width="15" hidden="1" customWidth="1"/>
    <col min="17" max="18" width="0" hidden="1" customWidth="1"/>
    <col min="19" max="19" width="4.88671875" customWidth="1"/>
    <col min="20" max="20" width="3.109375" customWidth="1"/>
    <col min="21" max="22" width="3.6640625" customWidth="1"/>
    <col min="23" max="23" width="45" customWidth="1"/>
    <col min="24" max="24" width="0" hidden="1" customWidth="1"/>
    <col min="25" max="25" width="15" customWidth="1"/>
    <col min="26" max="26" width="0" hidden="1" customWidth="1"/>
    <col min="27" max="27" width="15" customWidth="1"/>
    <col min="28" max="28" width="0" hidden="1" customWidth="1"/>
    <col min="29" max="29" width="15" customWidth="1"/>
    <col min="30" max="30" width="0" hidden="1" customWidth="1"/>
    <col min="31" max="31" width="15" customWidth="1"/>
    <col min="32" max="32" width="0" hidden="1" customWidth="1"/>
    <col min="33" max="33" width="15" customWidth="1"/>
    <col min="34" max="34" width="0" hidden="1" customWidth="1"/>
    <col min="35" max="35" width="15" customWidth="1"/>
    <col min="36" max="36" width="0" hidden="1" customWidth="1"/>
    <col min="37" max="37" width="15" customWidth="1"/>
    <col min="38" max="38" width="0" hidden="1" customWidth="1"/>
    <col min="39" max="39" width="15" customWidth="1"/>
    <col min="40" max="40" width="0" hidden="1" customWidth="1"/>
    <col min="41" max="41" width="2.21875" customWidth="1"/>
  </cols>
  <sheetData>
    <row r="1" spans="5:39" ht="16.649999999999999" customHeight="1" x14ac:dyDescent="0.25"/>
    <row r="2" spans="5:39" ht="23.25" customHeight="1" x14ac:dyDescent="0.4">
      <c r="E2" s="141" t="s">
        <v>40</v>
      </c>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row>
    <row r="3" spans="5:39" ht="19.2" customHeight="1" x14ac:dyDescent="0.3">
      <c r="E3" s="140" t="s">
        <v>203</v>
      </c>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row>
    <row r="4" spans="5:39" ht="16.649999999999999" customHeight="1" x14ac:dyDescent="0.25">
      <c r="E4" s="154" t="s">
        <v>204</v>
      </c>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row>
    <row r="5" spans="5:39" ht="16.649999999999999" customHeight="1" x14ac:dyDescent="0.25">
      <c r="E5" s="139" t="s">
        <v>135</v>
      </c>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row>
    <row r="6" spans="5:39" ht="16.649999999999999" customHeight="1" x14ac:dyDescent="0.25"/>
    <row r="7" spans="5:39" ht="15.75" customHeight="1" x14ac:dyDescent="0.25">
      <c r="P7" s="11" t="s">
        <v>127</v>
      </c>
      <c r="R7" s="1"/>
      <c r="S7" s="1"/>
      <c r="T7" s="1"/>
      <c r="U7" s="1"/>
      <c r="V7" s="1"/>
      <c r="Y7" s="138">
        <v>2024</v>
      </c>
      <c r="Z7" s="134"/>
      <c r="AA7" s="134"/>
      <c r="AB7" s="134"/>
      <c r="AC7" s="134"/>
      <c r="AD7" s="134"/>
      <c r="AE7" s="134"/>
      <c r="AG7" s="138">
        <v>2025</v>
      </c>
      <c r="AH7" s="134"/>
      <c r="AI7" s="134"/>
      <c r="AJ7" s="134"/>
      <c r="AK7" s="134"/>
      <c r="AL7" s="134"/>
      <c r="AM7" s="134"/>
    </row>
    <row r="8" spans="5:39" ht="15.75" customHeight="1" x14ac:dyDescent="0.25">
      <c r="G8" s="12">
        <v>2020</v>
      </c>
      <c r="I8" s="12">
        <v>2021</v>
      </c>
      <c r="K8" s="12">
        <v>2022</v>
      </c>
      <c r="M8" s="12">
        <v>2023</v>
      </c>
      <c r="O8" s="12">
        <v>2024</v>
      </c>
      <c r="P8" s="12">
        <v>2023</v>
      </c>
      <c r="R8" s="148" t="s">
        <v>157</v>
      </c>
      <c r="S8" s="134"/>
      <c r="T8" s="134"/>
      <c r="U8" s="134"/>
      <c r="V8" s="134"/>
      <c r="W8" s="134"/>
      <c r="Y8" s="13" t="s">
        <v>44</v>
      </c>
      <c r="Z8" s="21"/>
      <c r="AA8" s="13" t="s">
        <v>45</v>
      </c>
      <c r="AB8" s="21"/>
      <c r="AC8" s="13" t="s">
        <v>46</v>
      </c>
      <c r="AD8" s="21"/>
      <c r="AE8" s="13" t="s">
        <v>47</v>
      </c>
      <c r="AG8" s="13" t="s">
        <v>44</v>
      </c>
      <c r="AH8" s="21"/>
      <c r="AI8" s="13" t="s">
        <v>45</v>
      </c>
      <c r="AJ8" s="21"/>
      <c r="AK8" s="13" t="s">
        <v>46</v>
      </c>
      <c r="AL8" s="21"/>
      <c r="AM8" s="13" t="s">
        <v>47</v>
      </c>
    </row>
    <row r="9" spans="5:39" ht="15.75" customHeight="1" x14ac:dyDescent="0.25">
      <c r="G9" s="122">
        <v>27904.2</v>
      </c>
      <c r="H9" s="101"/>
      <c r="I9" s="122">
        <v>39028.199999999997</v>
      </c>
      <c r="J9" s="101"/>
      <c r="K9" s="122">
        <v>36248.800000000003</v>
      </c>
      <c r="L9" s="101"/>
      <c r="M9" s="122">
        <v>31205.4</v>
      </c>
      <c r="N9" s="101"/>
      <c r="O9" s="109">
        <v>35179.9</v>
      </c>
      <c r="P9" s="53" t="s">
        <v>205</v>
      </c>
      <c r="S9" s="135" t="s">
        <v>158</v>
      </c>
      <c r="T9" s="134"/>
      <c r="U9" s="134"/>
      <c r="V9" s="134"/>
      <c r="W9" s="134"/>
      <c r="Y9" s="109">
        <v>35897.300000000003</v>
      </c>
      <c r="Z9" s="101"/>
      <c r="AA9" s="109">
        <v>35924.1</v>
      </c>
      <c r="AB9" s="101"/>
      <c r="AC9" s="109">
        <v>36067.300000000003</v>
      </c>
      <c r="AD9" s="101"/>
      <c r="AE9" s="109">
        <v>32847</v>
      </c>
      <c r="AF9" s="101"/>
      <c r="AG9" s="109">
        <v>37161</v>
      </c>
      <c r="AH9" s="101"/>
      <c r="AI9" s="109">
        <v>43655.3</v>
      </c>
      <c r="AJ9" s="101"/>
      <c r="AK9" s="109">
        <v>33754.199999999997</v>
      </c>
      <c r="AM9" s="53"/>
    </row>
    <row r="10" spans="5:39" ht="15.75" customHeight="1" x14ac:dyDescent="0.25">
      <c r="G10" s="123">
        <v>5400.8</v>
      </c>
      <c r="H10" s="101"/>
      <c r="I10" s="123">
        <v>5779.7</v>
      </c>
      <c r="J10" s="101"/>
      <c r="K10" s="123">
        <v>4192.5</v>
      </c>
      <c r="L10" s="101"/>
      <c r="M10" s="123">
        <v>4333.8999999999996</v>
      </c>
      <c r="N10" s="101"/>
      <c r="O10" s="102">
        <v>4800.8</v>
      </c>
      <c r="P10" s="26" t="s">
        <v>205</v>
      </c>
      <c r="S10" s="135" t="s">
        <v>206</v>
      </c>
      <c r="T10" s="134"/>
      <c r="U10" s="134"/>
      <c r="V10" s="134"/>
      <c r="W10" s="134"/>
      <c r="Y10" s="102">
        <v>4418</v>
      </c>
      <c r="Z10" s="101"/>
      <c r="AA10" s="102">
        <v>4999.7</v>
      </c>
      <c r="AB10" s="101"/>
      <c r="AC10" s="102">
        <v>4828.1000000000004</v>
      </c>
      <c r="AD10" s="101"/>
      <c r="AE10" s="102">
        <v>4955.3</v>
      </c>
      <c r="AF10" s="101"/>
      <c r="AG10" s="102">
        <v>4877.6000000000004</v>
      </c>
      <c r="AH10" s="101"/>
      <c r="AI10" s="102">
        <v>5321.5</v>
      </c>
      <c r="AJ10" s="101"/>
      <c r="AK10" s="102">
        <v>5237.7</v>
      </c>
    </row>
    <row r="11" spans="5:39" ht="15.75" customHeight="1" x14ac:dyDescent="0.25">
      <c r="G11" s="123">
        <v>1255.4000000000001</v>
      </c>
      <c r="H11" s="101"/>
      <c r="I11" s="123">
        <v>1067.5</v>
      </c>
      <c r="J11" s="101"/>
      <c r="K11" s="123">
        <v>1076.7</v>
      </c>
      <c r="L11" s="101"/>
      <c r="M11" s="123">
        <v>957</v>
      </c>
      <c r="N11" s="101"/>
      <c r="O11" s="102">
        <v>727.9</v>
      </c>
      <c r="P11" s="26" t="s">
        <v>205</v>
      </c>
      <c r="S11" s="135" t="s">
        <v>160</v>
      </c>
      <c r="T11" s="134"/>
      <c r="U11" s="134"/>
      <c r="V11" s="134"/>
      <c r="W11" s="134"/>
      <c r="Y11" s="102">
        <v>518.4</v>
      </c>
      <c r="Z11" s="101"/>
      <c r="AA11" s="102">
        <v>732.2</v>
      </c>
      <c r="AB11" s="101"/>
      <c r="AC11" s="102">
        <v>977.4</v>
      </c>
      <c r="AD11" s="101"/>
      <c r="AE11" s="102">
        <v>681.3</v>
      </c>
      <c r="AF11" s="101"/>
      <c r="AG11" s="102">
        <v>394.5</v>
      </c>
      <c r="AH11" s="101"/>
      <c r="AI11" s="102">
        <v>713.2</v>
      </c>
      <c r="AJ11" s="101"/>
      <c r="AK11" s="102">
        <v>1300.4000000000001</v>
      </c>
    </row>
    <row r="12" spans="5:39" ht="15.75" customHeight="1" x14ac:dyDescent="0.25">
      <c r="G12" s="101"/>
      <c r="H12" s="101"/>
      <c r="I12" s="101"/>
      <c r="J12" s="101"/>
      <c r="K12" s="101"/>
      <c r="L12" s="101"/>
      <c r="M12" s="101"/>
      <c r="N12" s="101"/>
      <c r="O12" s="101"/>
      <c r="S12" s="135" t="s">
        <v>161</v>
      </c>
      <c r="T12" s="134"/>
      <c r="U12" s="134"/>
      <c r="V12" s="134"/>
      <c r="W12" s="134"/>
      <c r="Y12" s="101"/>
      <c r="Z12" s="101"/>
      <c r="AA12" s="101"/>
      <c r="AB12" s="101"/>
      <c r="AC12" s="101"/>
      <c r="AD12" s="101"/>
      <c r="AE12" s="101"/>
      <c r="AF12" s="101"/>
      <c r="AG12" s="101"/>
      <c r="AH12" s="101"/>
      <c r="AI12" s="101"/>
      <c r="AJ12" s="101"/>
      <c r="AK12" s="107"/>
    </row>
    <row r="13" spans="5:39" ht="15.75" customHeight="1" x14ac:dyDescent="0.25">
      <c r="G13" s="123">
        <v>40642.699999999997</v>
      </c>
      <c r="H13" s="101"/>
      <c r="I13" s="123">
        <v>38986.9</v>
      </c>
      <c r="J13" s="101"/>
      <c r="K13" s="123">
        <v>32060.2</v>
      </c>
      <c r="L13" s="101"/>
      <c r="M13" s="123">
        <v>24356.6</v>
      </c>
      <c r="N13" s="101"/>
      <c r="O13" s="102">
        <v>26871.9</v>
      </c>
      <c r="P13" s="26" t="s">
        <v>205</v>
      </c>
      <c r="S13" s="60"/>
      <c r="T13" s="135" t="s">
        <v>162</v>
      </c>
      <c r="U13" s="134"/>
      <c r="V13" s="134"/>
      <c r="W13" s="134"/>
      <c r="Y13" s="102">
        <v>24049.599999999999</v>
      </c>
      <c r="Z13" s="101"/>
      <c r="AA13" s="102">
        <v>26591.4</v>
      </c>
      <c r="AB13" s="101"/>
      <c r="AC13" s="102">
        <v>27462.6</v>
      </c>
      <c r="AD13" s="101"/>
      <c r="AE13" s="102">
        <v>29350.400000000001</v>
      </c>
      <c r="AF13" s="101"/>
      <c r="AG13" s="102">
        <v>30168.3</v>
      </c>
      <c r="AH13" s="101"/>
      <c r="AI13" s="102">
        <v>31415</v>
      </c>
      <c r="AJ13" s="101"/>
      <c r="AK13" s="102">
        <v>33022.699999999997</v>
      </c>
    </row>
    <row r="14" spans="5:39" ht="15.75" customHeight="1" x14ac:dyDescent="0.25">
      <c r="G14" s="123">
        <v>14353.3</v>
      </c>
      <c r="H14" s="101"/>
      <c r="I14" s="123">
        <v>20617</v>
      </c>
      <c r="J14" s="101"/>
      <c r="K14" s="123">
        <v>22970</v>
      </c>
      <c r="L14" s="101"/>
      <c r="M14" s="123">
        <v>25511.9</v>
      </c>
      <c r="N14" s="101"/>
      <c r="O14" s="102">
        <v>23230.7</v>
      </c>
      <c r="P14" s="26" t="s">
        <v>205</v>
      </c>
      <c r="S14" s="60"/>
      <c r="T14" s="135" t="s">
        <v>163</v>
      </c>
      <c r="U14" s="134"/>
      <c r="V14" s="134"/>
      <c r="W14" s="134"/>
      <c r="Y14" s="102">
        <v>24498.9</v>
      </c>
      <c r="Z14" s="101"/>
      <c r="AA14" s="102">
        <v>23373.8</v>
      </c>
      <c r="AB14" s="101"/>
      <c r="AC14" s="102">
        <v>22834</v>
      </c>
      <c r="AD14" s="101"/>
      <c r="AE14" s="102">
        <v>22231.599999999999</v>
      </c>
      <c r="AF14" s="101"/>
      <c r="AG14" s="102">
        <v>21821.9</v>
      </c>
      <c r="AH14" s="101"/>
      <c r="AI14" s="102">
        <v>20895.900000000001</v>
      </c>
      <c r="AJ14" s="101"/>
      <c r="AK14" s="102">
        <v>22129.7</v>
      </c>
    </row>
    <row r="15" spans="5:39" ht="15.75" customHeight="1" x14ac:dyDescent="0.25">
      <c r="G15" s="124">
        <v>1.1000000000000001</v>
      </c>
      <c r="H15" s="101"/>
      <c r="I15" s="124">
        <v>0.6</v>
      </c>
      <c r="J15" s="101"/>
      <c r="K15" s="124">
        <v>12.1</v>
      </c>
      <c r="L15" s="101"/>
      <c r="M15" s="124">
        <v>0.5</v>
      </c>
      <c r="N15" s="101"/>
      <c r="O15" s="110">
        <v>0</v>
      </c>
      <c r="P15" s="42" t="s">
        <v>205</v>
      </c>
      <c r="S15" s="60"/>
      <c r="T15" s="135" t="s">
        <v>164</v>
      </c>
      <c r="U15" s="134"/>
      <c r="V15" s="134"/>
      <c r="W15" s="134"/>
      <c r="Y15" s="110">
        <v>0</v>
      </c>
      <c r="Z15" s="101"/>
      <c r="AA15" s="110">
        <v>0</v>
      </c>
      <c r="AB15" s="101"/>
      <c r="AC15" s="110">
        <v>0</v>
      </c>
      <c r="AD15" s="101"/>
      <c r="AE15" s="110">
        <v>0</v>
      </c>
      <c r="AF15" s="101"/>
      <c r="AG15" s="110">
        <v>0</v>
      </c>
      <c r="AH15" s="101"/>
      <c r="AI15" s="110">
        <v>0</v>
      </c>
      <c r="AJ15" s="101"/>
      <c r="AK15" s="110">
        <v>0</v>
      </c>
    </row>
    <row r="16" spans="5:39" ht="15.75" customHeight="1" x14ac:dyDescent="0.25">
      <c r="G16" s="125">
        <v>54997.1</v>
      </c>
      <c r="H16" s="101"/>
      <c r="I16" s="125">
        <v>59604.5</v>
      </c>
      <c r="J16" s="101"/>
      <c r="K16" s="125">
        <v>55042.3</v>
      </c>
      <c r="L16" s="101"/>
      <c r="M16" s="125">
        <v>49869</v>
      </c>
      <c r="N16" s="101"/>
      <c r="O16" s="111">
        <v>50102.6</v>
      </c>
      <c r="P16" s="40">
        <v>0</v>
      </c>
      <c r="S16" s="60"/>
      <c r="T16" s="149" t="s">
        <v>207</v>
      </c>
      <c r="U16" s="134"/>
      <c r="V16" s="134"/>
      <c r="W16" s="134"/>
      <c r="Y16" s="111">
        <v>48548.5</v>
      </c>
      <c r="Z16" s="101"/>
      <c r="AA16" s="111">
        <v>49965.2</v>
      </c>
      <c r="AB16" s="101"/>
      <c r="AC16" s="111">
        <v>50296.6</v>
      </c>
      <c r="AD16" s="101"/>
      <c r="AE16" s="111">
        <v>51582</v>
      </c>
      <c r="AF16" s="101"/>
      <c r="AG16" s="111">
        <v>51990.2</v>
      </c>
      <c r="AH16" s="101"/>
      <c r="AI16" s="111">
        <v>52310.9</v>
      </c>
      <c r="AJ16" s="101"/>
      <c r="AK16" s="111">
        <v>55152.4</v>
      </c>
      <c r="AM16" s="53"/>
    </row>
    <row r="17" spans="7:39" ht="15.75" customHeight="1" x14ac:dyDescent="0.25">
      <c r="G17" s="123">
        <v>33498.800000000003</v>
      </c>
      <c r="H17" s="101"/>
      <c r="I17" s="123">
        <v>37207.5</v>
      </c>
      <c r="J17" s="101"/>
      <c r="K17" s="123">
        <v>41030.6</v>
      </c>
      <c r="L17" s="101"/>
      <c r="M17" s="123">
        <v>42177</v>
      </c>
      <c r="N17" s="101"/>
      <c r="O17" s="102">
        <v>40916.699999999997</v>
      </c>
      <c r="P17" s="26" t="s">
        <v>205</v>
      </c>
      <c r="S17" s="135" t="s">
        <v>208</v>
      </c>
      <c r="T17" s="134"/>
      <c r="U17" s="134"/>
      <c r="V17" s="134"/>
      <c r="W17" s="134"/>
      <c r="Y17" s="102">
        <v>41586.9</v>
      </c>
      <c r="Z17" s="101"/>
      <c r="AA17" s="102">
        <v>41034.6</v>
      </c>
      <c r="AB17" s="101"/>
      <c r="AC17" s="102">
        <v>39884</v>
      </c>
      <c r="AD17" s="101"/>
      <c r="AE17" s="102">
        <v>41169.9</v>
      </c>
      <c r="AF17" s="101"/>
      <c r="AG17" s="102">
        <v>41076.5</v>
      </c>
      <c r="AH17" s="101"/>
      <c r="AI17" s="102">
        <v>41158</v>
      </c>
      <c r="AJ17" s="101"/>
      <c r="AK17" s="102">
        <v>41500.6</v>
      </c>
    </row>
    <row r="18" spans="7:39" ht="15.75" customHeight="1" x14ac:dyDescent="0.25">
      <c r="G18" s="124">
        <v>1076.5999999999999</v>
      </c>
      <c r="H18" s="101"/>
      <c r="I18" s="124">
        <v>1185.5999999999999</v>
      </c>
      <c r="J18" s="101"/>
      <c r="K18" s="124">
        <v>1248.0999999999999</v>
      </c>
      <c r="L18" s="101"/>
      <c r="M18" s="124">
        <v>2259</v>
      </c>
      <c r="N18" s="101"/>
      <c r="O18" s="110">
        <v>2688.4</v>
      </c>
      <c r="P18" s="42" t="s">
        <v>205</v>
      </c>
      <c r="S18" s="135" t="s">
        <v>209</v>
      </c>
      <c r="T18" s="134"/>
      <c r="U18" s="134"/>
      <c r="V18" s="134"/>
      <c r="W18" s="134"/>
      <c r="Y18" s="110">
        <v>2847.7</v>
      </c>
      <c r="Z18" s="101"/>
      <c r="AA18" s="110">
        <v>2745.3</v>
      </c>
      <c r="AB18" s="101"/>
      <c r="AC18" s="110">
        <v>2714.4</v>
      </c>
      <c r="AD18" s="101"/>
      <c r="AE18" s="110">
        <v>2448.5</v>
      </c>
      <c r="AF18" s="101"/>
      <c r="AG18" s="110">
        <v>2508.1</v>
      </c>
      <c r="AH18" s="101"/>
      <c r="AI18" s="110">
        <v>2663.1</v>
      </c>
      <c r="AJ18" s="101"/>
      <c r="AK18" s="110">
        <v>2393.6</v>
      </c>
    </row>
    <row r="19" spans="7:39" ht="15.75" customHeight="1" x14ac:dyDescent="0.25">
      <c r="G19" s="125">
        <v>124132.9</v>
      </c>
      <c r="H19" s="101"/>
      <c r="I19" s="125">
        <v>143873</v>
      </c>
      <c r="J19" s="101"/>
      <c r="K19" s="125">
        <v>138839</v>
      </c>
      <c r="L19" s="101"/>
      <c r="M19" s="125">
        <v>130801.3</v>
      </c>
      <c r="N19" s="101"/>
      <c r="O19" s="111">
        <v>134416.29999999999</v>
      </c>
      <c r="P19" s="40">
        <v>0</v>
      </c>
      <c r="S19" s="60"/>
      <c r="T19" s="149" t="s">
        <v>168</v>
      </c>
      <c r="U19" s="134"/>
      <c r="V19" s="134"/>
      <c r="W19" s="134"/>
      <c r="Y19" s="111">
        <v>133816.79999999999</v>
      </c>
      <c r="Z19" s="101"/>
      <c r="AA19" s="111">
        <v>135401.1</v>
      </c>
      <c r="AB19" s="101"/>
      <c r="AC19" s="111">
        <v>134767.79999999999</v>
      </c>
      <c r="AD19" s="101"/>
      <c r="AE19" s="111">
        <v>133684</v>
      </c>
      <c r="AF19" s="101"/>
      <c r="AG19" s="111">
        <v>138007.9</v>
      </c>
      <c r="AH19" s="101"/>
      <c r="AI19" s="111">
        <v>145822</v>
      </c>
      <c r="AJ19" s="101"/>
      <c r="AK19" s="111">
        <v>139338.9</v>
      </c>
      <c r="AM19" s="53"/>
    </row>
    <row r="20" spans="7:39" ht="15.75" customHeight="1" x14ac:dyDescent="0.25">
      <c r="G20" s="123">
        <v>-178</v>
      </c>
      <c r="H20" s="101"/>
      <c r="I20" s="123">
        <v>-173</v>
      </c>
      <c r="J20" s="101"/>
      <c r="K20" s="123">
        <v>-154.1</v>
      </c>
      <c r="L20" s="101"/>
      <c r="M20" s="123">
        <v>-172.8</v>
      </c>
      <c r="N20" s="101"/>
      <c r="O20" s="102">
        <v>-185.2</v>
      </c>
      <c r="P20" s="26" t="s">
        <v>205</v>
      </c>
      <c r="S20" s="135" t="s">
        <v>169</v>
      </c>
      <c r="T20" s="134"/>
      <c r="U20" s="134"/>
      <c r="V20" s="134"/>
      <c r="W20" s="134"/>
      <c r="Y20" s="102">
        <v>-191.8</v>
      </c>
      <c r="Z20" s="101"/>
      <c r="AA20" s="102">
        <v>-175.8</v>
      </c>
      <c r="AB20" s="101"/>
      <c r="AC20" s="102">
        <v>-180.5</v>
      </c>
      <c r="AD20" s="101"/>
      <c r="AE20" s="102">
        <v>-192.9</v>
      </c>
      <c r="AF20" s="101"/>
      <c r="AG20" s="102">
        <v>-175.6</v>
      </c>
      <c r="AH20" s="101"/>
      <c r="AI20" s="102">
        <v>-174.9</v>
      </c>
      <c r="AJ20" s="101"/>
      <c r="AK20" s="102">
        <v>-188</v>
      </c>
    </row>
    <row r="21" spans="7:39" ht="15.75" customHeight="1" x14ac:dyDescent="0.25">
      <c r="G21" s="123">
        <v>2603</v>
      </c>
      <c r="H21" s="101"/>
      <c r="I21" s="123">
        <v>2285.9</v>
      </c>
      <c r="J21" s="101"/>
      <c r="K21" s="123">
        <v>2069.5</v>
      </c>
      <c r="L21" s="101"/>
      <c r="M21" s="123">
        <v>1771.6</v>
      </c>
      <c r="N21" s="101"/>
      <c r="O21" s="102">
        <v>1698.8</v>
      </c>
      <c r="P21" s="26" t="s">
        <v>205</v>
      </c>
      <c r="S21" s="135" t="s">
        <v>210</v>
      </c>
      <c r="T21" s="134"/>
      <c r="U21" s="134"/>
      <c r="V21" s="134"/>
      <c r="W21" s="134"/>
      <c r="Y21" s="102">
        <v>1799.5</v>
      </c>
      <c r="Z21" s="101"/>
      <c r="AA21" s="102">
        <v>1802</v>
      </c>
      <c r="AB21" s="101"/>
      <c r="AC21" s="102">
        <v>1742.3</v>
      </c>
      <c r="AD21" s="101"/>
      <c r="AE21" s="102">
        <v>1453.4</v>
      </c>
      <c r="AF21" s="101"/>
      <c r="AG21" s="102">
        <v>1041.2</v>
      </c>
      <c r="AH21" s="101"/>
      <c r="AI21" s="102">
        <v>1069.8</v>
      </c>
      <c r="AJ21" s="101"/>
      <c r="AK21" s="102">
        <v>1159.3</v>
      </c>
    </row>
    <row r="22" spans="7:39" ht="15.75" customHeight="1" x14ac:dyDescent="0.25">
      <c r="G22" s="123">
        <v>509.3</v>
      </c>
      <c r="H22" s="101"/>
      <c r="I22" s="123">
        <v>502.7</v>
      </c>
      <c r="J22" s="101"/>
      <c r="K22" s="123">
        <v>488.7</v>
      </c>
      <c r="L22" s="101"/>
      <c r="M22" s="123">
        <v>484.8</v>
      </c>
      <c r="N22" s="101"/>
      <c r="O22" s="102">
        <v>488</v>
      </c>
      <c r="P22" s="26" t="s">
        <v>205</v>
      </c>
      <c r="S22" s="135" t="s">
        <v>171</v>
      </c>
      <c r="T22" s="134"/>
      <c r="U22" s="134"/>
      <c r="V22" s="134"/>
      <c r="W22" s="134"/>
      <c r="Y22" s="102">
        <v>498.2</v>
      </c>
      <c r="Z22" s="101"/>
      <c r="AA22" s="102">
        <v>485.8</v>
      </c>
      <c r="AB22" s="101"/>
      <c r="AC22" s="102">
        <v>482.2</v>
      </c>
      <c r="AD22" s="101"/>
      <c r="AE22" s="102">
        <v>485.8</v>
      </c>
      <c r="AF22" s="101"/>
      <c r="AG22" s="102">
        <v>484.8</v>
      </c>
      <c r="AH22" s="101"/>
      <c r="AI22" s="102">
        <v>479.3</v>
      </c>
      <c r="AJ22" s="101"/>
      <c r="AK22" s="102">
        <v>468.4</v>
      </c>
    </row>
    <row r="23" spans="7:39" ht="15.75" customHeight="1" x14ac:dyDescent="0.25">
      <c r="G23" s="123">
        <v>695.4</v>
      </c>
      <c r="H23" s="101"/>
      <c r="I23" s="123">
        <v>707.3</v>
      </c>
      <c r="J23" s="101"/>
      <c r="K23" s="123">
        <v>692.2</v>
      </c>
      <c r="L23" s="101"/>
      <c r="M23" s="123">
        <v>696.2</v>
      </c>
      <c r="N23" s="101"/>
      <c r="O23" s="102">
        <v>699.8</v>
      </c>
      <c r="P23" s="26" t="s">
        <v>205</v>
      </c>
      <c r="S23" s="135" t="s">
        <v>172</v>
      </c>
      <c r="T23" s="134"/>
      <c r="U23" s="134"/>
      <c r="V23" s="134"/>
      <c r="W23" s="134"/>
      <c r="Y23" s="102">
        <v>699.4</v>
      </c>
      <c r="Z23" s="101"/>
      <c r="AA23" s="102">
        <v>697.1</v>
      </c>
      <c r="AB23" s="101"/>
      <c r="AC23" s="102">
        <v>702.9</v>
      </c>
      <c r="AD23" s="101"/>
      <c r="AE23" s="102">
        <v>699.7</v>
      </c>
      <c r="AF23" s="101"/>
      <c r="AG23" s="102">
        <v>696.4</v>
      </c>
      <c r="AH23" s="101"/>
      <c r="AI23" s="102">
        <v>709.1</v>
      </c>
      <c r="AJ23" s="101"/>
      <c r="AK23" s="102">
        <v>712.6</v>
      </c>
    </row>
    <row r="24" spans="7:39" ht="15.75" customHeight="1" x14ac:dyDescent="0.25">
      <c r="G24" s="124">
        <v>9048.5</v>
      </c>
      <c r="H24" s="101"/>
      <c r="I24" s="124">
        <v>9167.2999999999993</v>
      </c>
      <c r="J24" s="101"/>
      <c r="K24" s="124">
        <v>10616.6</v>
      </c>
      <c r="L24" s="101"/>
      <c r="M24" s="124">
        <v>9068.1</v>
      </c>
      <c r="N24" s="101"/>
      <c r="O24" s="110">
        <v>9515.7999999999993</v>
      </c>
      <c r="P24" s="42" t="s">
        <v>205</v>
      </c>
      <c r="S24" s="135" t="s">
        <v>173</v>
      </c>
      <c r="T24" s="134"/>
      <c r="U24" s="134"/>
      <c r="V24" s="134"/>
      <c r="W24" s="134"/>
      <c r="Y24" s="110">
        <v>8496.2000000000007</v>
      </c>
      <c r="Z24" s="101"/>
      <c r="AA24" s="110">
        <v>9791</v>
      </c>
      <c r="AB24" s="101"/>
      <c r="AC24" s="110">
        <v>9328.2000000000007</v>
      </c>
      <c r="AD24" s="101"/>
      <c r="AE24" s="110">
        <v>10440.200000000001</v>
      </c>
      <c r="AF24" s="101"/>
      <c r="AG24" s="110">
        <v>10207.4</v>
      </c>
      <c r="AH24" s="101"/>
      <c r="AI24" s="110">
        <v>9813.9</v>
      </c>
      <c r="AJ24" s="101"/>
      <c r="AK24" s="110">
        <v>9550.2999999999993</v>
      </c>
    </row>
    <row r="25" spans="7:39" ht="15.75" customHeight="1" x14ac:dyDescent="0.25">
      <c r="G25" s="126">
        <v>136811.1</v>
      </c>
      <c r="H25" s="101"/>
      <c r="I25" s="126">
        <v>156363.20000000001</v>
      </c>
      <c r="J25" s="101"/>
      <c r="K25" s="126">
        <v>152551.9</v>
      </c>
      <c r="L25" s="101"/>
      <c r="M25" s="126">
        <v>142649.20000000001</v>
      </c>
      <c r="N25" s="101"/>
      <c r="O25" s="114">
        <v>146633.5</v>
      </c>
      <c r="P25" s="45">
        <v>0</v>
      </c>
      <c r="S25" s="61"/>
      <c r="T25" s="153" t="s">
        <v>174</v>
      </c>
      <c r="U25" s="134"/>
      <c r="V25" s="134"/>
      <c r="W25" s="134"/>
      <c r="Y25" s="114">
        <v>145118.29999999999</v>
      </c>
      <c r="Z25" s="101"/>
      <c r="AA25" s="114">
        <v>148001.20000000001</v>
      </c>
      <c r="AB25" s="101"/>
      <c r="AC25" s="114">
        <v>146842.9</v>
      </c>
      <c r="AD25" s="101"/>
      <c r="AE25" s="114">
        <v>146570.20000000001</v>
      </c>
      <c r="AF25" s="101"/>
      <c r="AG25" s="114">
        <v>150262.1</v>
      </c>
      <c r="AH25" s="101"/>
      <c r="AI25" s="114">
        <v>157719.20000000001</v>
      </c>
      <c r="AJ25" s="101"/>
      <c r="AK25" s="114">
        <v>151041.5</v>
      </c>
      <c r="AM25" s="55"/>
    </row>
    <row r="26" spans="7:39" ht="15.75" customHeight="1" x14ac:dyDescent="0.25">
      <c r="G26" s="63"/>
      <c r="H26" s="101"/>
      <c r="I26" s="64"/>
      <c r="J26" s="101"/>
      <c r="K26" s="64"/>
      <c r="L26" s="101"/>
      <c r="M26" s="64"/>
      <c r="N26" s="101"/>
      <c r="O26" s="65"/>
      <c r="P26" s="65"/>
      <c r="Y26" s="116"/>
      <c r="Z26" s="101"/>
      <c r="AA26" s="116"/>
      <c r="AB26" s="101"/>
      <c r="AC26" s="116"/>
      <c r="AD26" s="101"/>
      <c r="AE26" s="116"/>
      <c r="AF26" s="101"/>
      <c r="AG26" s="116"/>
      <c r="AH26" s="101"/>
      <c r="AI26" s="116"/>
      <c r="AJ26" s="101"/>
      <c r="AK26" s="116"/>
      <c r="AM26" s="48"/>
    </row>
    <row r="27" spans="7:39" ht="15.75" customHeight="1" x14ac:dyDescent="0.25">
      <c r="G27" s="101"/>
      <c r="H27" s="101"/>
      <c r="I27" s="101"/>
      <c r="J27" s="101"/>
      <c r="K27" s="101"/>
      <c r="L27" s="101"/>
      <c r="M27" s="101"/>
      <c r="N27" s="101"/>
      <c r="O27" s="101"/>
      <c r="R27" s="148" t="s">
        <v>175</v>
      </c>
      <c r="S27" s="134"/>
      <c r="T27" s="134"/>
      <c r="U27" s="134"/>
      <c r="V27" s="134"/>
      <c r="W27" s="134"/>
      <c r="Y27" s="101"/>
      <c r="Z27" s="101"/>
      <c r="AA27" s="101"/>
      <c r="AB27" s="101"/>
      <c r="AC27" s="101"/>
      <c r="AD27" s="101"/>
      <c r="AE27" s="101"/>
      <c r="AF27" s="101"/>
      <c r="AG27" s="101"/>
      <c r="AH27" s="101"/>
      <c r="AI27" s="101"/>
      <c r="AJ27" s="101"/>
      <c r="AK27" s="107"/>
    </row>
    <row r="28" spans="7:39" ht="15.75" customHeight="1" x14ac:dyDescent="0.25">
      <c r="G28" s="127">
        <v>23396.400000000001</v>
      </c>
      <c r="H28" s="101"/>
      <c r="I28" s="127">
        <v>28339</v>
      </c>
      <c r="J28" s="101"/>
      <c r="K28" s="127">
        <v>30205</v>
      </c>
      <c r="L28" s="101"/>
      <c r="M28" s="127">
        <v>24172.400000000001</v>
      </c>
      <c r="N28" s="101"/>
      <c r="O28" s="100">
        <v>26236.3</v>
      </c>
      <c r="P28" s="26" t="s">
        <v>205</v>
      </c>
      <c r="S28" s="135" t="s">
        <v>176</v>
      </c>
      <c r="T28" s="134"/>
      <c r="U28" s="134"/>
      <c r="V28" s="134"/>
      <c r="W28" s="134"/>
      <c r="Y28" s="100">
        <v>27349</v>
      </c>
      <c r="Z28" s="101"/>
      <c r="AA28" s="100">
        <v>27554.9</v>
      </c>
      <c r="AB28" s="101"/>
      <c r="AC28" s="100">
        <v>25233</v>
      </c>
      <c r="AD28" s="101"/>
      <c r="AE28" s="100">
        <v>24834.799999999999</v>
      </c>
      <c r="AF28" s="101"/>
      <c r="AG28" s="100">
        <v>27720.5</v>
      </c>
      <c r="AH28" s="101"/>
      <c r="AI28" s="100">
        <v>28797.4</v>
      </c>
      <c r="AJ28" s="101"/>
      <c r="AK28" s="100">
        <v>28348.7</v>
      </c>
    </row>
    <row r="29" spans="7:39" ht="15.75" customHeight="1" x14ac:dyDescent="0.25">
      <c r="G29" s="123">
        <v>1266.4000000000001</v>
      </c>
      <c r="H29" s="101"/>
      <c r="I29" s="123">
        <v>887.2</v>
      </c>
      <c r="J29" s="101"/>
      <c r="K29" s="123">
        <v>1059.7</v>
      </c>
      <c r="L29" s="101"/>
      <c r="M29" s="123">
        <v>3341.2</v>
      </c>
      <c r="N29" s="101"/>
      <c r="O29" s="102">
        <v>5856.9</v>
      </c>
      <c r="P29" s="26" t="s">
        <v>205</v>
      </c>
      <c r="S29" s="135" t="s">
        <v>177</v>
      </c>
      <c r="T29" s="134"/>
      <c r="U29" s="134"/>
      <c r="V29" s="134"/>
      <c r="W29" s="134"/>
      <c r="Y29" s="102">
        <v>4554.3</v>
      </c>
      <c r="Z29" s="101"/>
      <c r="AA29" s="102">
        <v>6027.4</v>
      </c>
      <c r="AB29" s="101"/>
      <c r="AC29" s="102">
        <v>6639.6</v>
      </c>
      <c r="AD29" s="101"/>
      <c r="AE29" s="102">
        <v>6193.9</v>
      </c>
      <c r="AF29" s="101"/>
      <c r="AG29" s="102">
        <v>6874</v>
      </c>
      <c r="AH29" s="101"/>
      <c r="AI29" s="102">
        <v>6652</v>
      </c>
      <c r="AJ29" s="101"/>
      <c r="AK29" s="102">
        <v>6700.1</v>
      </c>
    </row>
    <row r="30" spans="7:39" ht="15.75" customHeight="1" x14ac:dyDescent="0.25">
      <c r="G30" s="124">
        <v>60486.3</v>
      </c>
      <c r="H30" s="101"/>
      <c r="I30" s="124">
        <v>69713.399999999994</v>
      </c>
      <c r="J30" s="101"/>
      <c r="K30" s="124">
        <v>65031.3</v>
      </c>
      <c r="L30" s="101"/>
      <c r="M30" s="124">
        <v>60008.6</v>
      </c>
      <c r="N30" s="101"/>
      <c r="O30" s="110">
        <v>63854.7</v>
      </c>
      <c r="P30" s="42" t="s">
        <v>205</v>
      </c>
      <c r="S30" s="135" t="s">
        <v>178</v>
      </c>
      <c r="T30" s="134"/>
      <c r="U30" s="134"/>
      <c r="V30" s="134"/>
      <c r="W30" s="134"/>
      <c r="Y30" s="110">
        <v>63752.800000000003</v>
      </c>
      <c r="Z30" s="101"/>
      <c r="AA30" s="110">
        <v>63216.3</v>
      </c>
      <c r="AB30" s="101"/>
      <c r="AC30" s="110">
        <v>64347.199999999997</v>
      </c>
      <c r="AD30" s="101"/>
      <c r="AE30" s="110">
        <v>64094.5</v>
      </c>
      <c r="AF30" s="101"/>
      <c r="AG30" s="110">
        <v>64454.3</v>
      </c>
      <c r="AH30" s="101"/>
      <c r="AI30" s="110">
        <v>70158</v>
      </c>
      <c r="AJ30" s="101"/>
      <c r="AK30" s="110">
        <v>65354.5</v>
      </c>
    </row>
    <row r="31" spans="7:39" ht="15.75" customHeight="1" x14ac:dyDescent="0.25">
      <c r="G31" s="125">
        <v>85149.1</v>
      </c>
      <c r="H31" s="101"/>
      <c r="I31" s="125">
        <v>98939.6</v>
      </c>
      <c r="J31" s="101"/>
      <c r="K31" s="125">
        <v>96296</v>
      </c>
      <c r="L31" s="101"/>
      <c r="M31" s="125">
        <v>87522.2</v>
      </c>
      <c r="N31" s="101"/>
      <c r="O31" s="111">
        <v>95947.9</v>
      </c>
      <c r="P31" s="40">
        <v>0</v>
      </c>
      <c r="T31" s="149" t="s">
        <v>179</v>
      </c>
      <c r="U31" s="134"/>
      <c r="V31" s="134"/>
      <c r="W31" s="134"/>
      <c r="Y31" s="111">
        <v>95656.1</v>
      </c>
      <c r="Z31" s="101"/>
      <c r="AA31" s="111">
        <v>96798.6</v>
      </c>
      <c r="AB31" s="101"/>
      <c r="AC31" s="111">
        <v>96219.8</v>
      </c>
      <c r="AD31" s="101"/>
      <c r="AE31" s="111">
        <v>95123.199999999997</v>
      </c>
      <c r="AF31" s="101"/>
      <c r="AG31" s="111">
        <v>99048.8</v>
      </c>
      <c r="AH31" s="101"/>
      <c r="AI31" s="111">
        <v>105607.4</v>
      </c>
      <c r="AJ31" s="101"/>
      <c r="AK31" s="111">
        <v>100403.3</v>
      </c>
      <c r="AM31" s="53"/>
    </row>
    <row r="32" spans="7:39" ht="15.75" customHeight="1" x14ac:dyDescent="0.25">
      <c r="G32" s="123">
        <v>980.9</v>
      </c>
      <c r="H32" s="101"/>
      <c r="I32" s="123">
        <v>190.6</v>
      </c>
      <c r="J32" s="101"/>
      <c r="K32" s="123">
        <v>1407.8</v>
      </c>
      <c r="L32" s="101"/>
      <c r="M32" s="123">
        <v>5144.3</v>
      </c>
      <c r="N32" s="101"/>
      <c r="O32" s="102">
        <v>2616.4</v>
      </c>
      <c r="P32" s="26" t="s">
        <v>205</v>
      </c>
      <c r="S32" s="135" t="s">
        <v>180</v>
      </c>
      <c r="T32" s="134"/>
      <c r="U32" s="134"/>
      <c r="V32" s="134"/>
      <c r="W32" s="134"/>
      <c r="Y32" s="102">
        <v>2650.1</v>
      </c>
      <c r="Z32" s="101"/>
      <c r="AA32" s="102">
        <v>3010.7</v>
      </c>
      <c r="AB32" s="101"/>
      <c r="AC32" s="102">
        <v>2320.9</v>
      </c>
      <c r="AD32" s="101"/>
      <c r="AE32" s="102">
        <v>2488.8000000000002</v>
      </c>
      <c r="AF32" s="101"/>
      <c r="AG32" s="102">
        <v>2393.6</v>
      </c>
      <c r="AH32" s="101"/>
      <c r="AI32" s="102">
        <v>2469</v>
      </c>
      <c r="AJ32" s="101"/>
      <c r="AK32" s="102">
        <v>2467.6999999999998</v>
      </c>
    </row>
    <row r="33" spans="7:39" ht="15.75" customHeight="1" x14ac:dyDescent="0.25">
      <c r="G33" s="123">
        <v>218.3</v>
      </c>
      <c r="H33" s="101"/>
      <c r="I33" s="123">
        <v>232</v>
      </c>
      <c r="J33" s="101"/>
      <c r="K33" s="123">
        <v>433.6</v>
      </c>
      <c r="L33" s="101"/>
      <c r="M33" s="123">
        <v>401.5</v>
      </c>
      <c r="N33" s="101"/>
      <c r="O33" s="102">
        <v>518.5</v>
      </c>
      <c r="P33" s="26" t="s">
        <v>205</v>
      </c>
      <c r="S33" s="135" t="s">
        <v>181</v>
      </c>
      <c r="T33" s="134"/>
      <c r="U33" s="134"/>
      <c r="V33" s="134"/>
      <c r="W33" s="134"/>
      <c r="Y33" s="102">
        <v>490.1</v>
      </c>
      <c r="Z33" s="101"/>
      <c r="AA33" s="102">
        <v>574.6</v>
      </c>
      <c r="AB33" s="101"/>
      <c r="AC33" s="102">
        <v>504.3</v>
      </c>
      <c r="AD33" s="101"/>
      <c r="AE33" s="102">
        <v>505.4</v>
      </c>
      <c r="AF33" s="101"/>
      <c r="AG33" s="102">
        <v>442.4</v>
      </c>
      <c r="AH33" s="101"/>
      <c r="AI33" s="102">
        <v>584.6</v>
      </c>
      <c r="AJ33" s="101"/>
      <c r="AK33" s="102">
        <v>500.4</v>
      </c>
    </row>
    <row r="34" spans="7:39" ht="15.75" customHeight="1" x14ac:dyDescent="0.25">
      <c r="G34" s="123">
        <v>6401.1</v>
      </c>
      <c r="H34" s="101"/>
      <c r="I34" s="123">
        <v>5049.8</v>
      </c>
      <c r="J34" s="101"/>
      <c r="K34" s="123">
        <v>5463.5</v>
      </c>
      <c r="L34" s="101"/>
      <c r="M34" s="123">
        <v>10339.5</v>
      </c>
      <c r="N34" s="101"/>
      <c r="O34" s="102">
        <v>6980.3</v>
      </c>
      <c r="P34" s="26" t="s">
        <v>205</v>
      </c>
      <c r="S34" s="135" t="s">
        <v>211</v>
      </c>
      <c r="T34" s="134"/>
      <c r="U34" s="134"/>
      <c r="V34" s="134"/>
      <c r="W34" s="134"/>
      <c r="Y34" s="102">
        <v>6852.1</v>
      </c>
      <c r="Z34" s="101"/>
      <c r="AA34" s="102">
        <v>7053.5</v>
      </c>
      <c r="AB34" s="101"/>
      <c r="AC34" s="102">
        <v>7085.9</v>
      </c>
      <c r="AD34" s="101"/>
      <c r="AE34" s="102">
        <v>6928.9</v>
      </c>
      <c r="AF34" s="101"/>
      <c r="AG34" s="102">
        <v>7024.4</v>
      </c>
      <c r="AH34" s="101"/>
      <c r="AI34" s="102">
        <v>7008.2</v>
      </c>
      <c r="AJ34" s="101"/>
      <c r="AK34" s="102">
        <v>6938.4</v>
      </c>
    </row>
    <row r="35" spans="7:39" ht="15.75" customHeight="1" x14ac:dyDescent="0.25">
      <c r="G35" s="123">
        <v>3233.8</v>
      </c>
      <c r="H35" s="101"/>
      <c r="I35" s="123">
        <v>2856.4</v>
      </c>
      <c r="J35" s="101"/>
      <c r="K35" s="123">
        <v>2756</v>
      </c>
      <c r="L35" s="101"/>
      <c r="M35" s="123">
        <v>2734</v>
      </c>
      <c r="N35" s="101"/>
      <c r="O35" s="102">
        <v>2764</v>
      </c>
      <c r="P35" s="26" t="s">
        <v>205</v>
      </c>
      <c r="S35" s="135" t="s">
        <v>183</v>
      </c>
      <c r="T35" s="134"/>
      <c r="U35" s="134"/>
      <c r="V35" s="134"/>
      <c r="W35" s="134"/>
      <c r="Y35" s="102">
        <v>2748.7</v>
      </c>
      <c r="Z35" s="101"/>
      <c r="AA35" s="102">
        <v>2728.7</v>
      </c>
      <c r="AB35" s="101"/>
      <c r="AC35" s="102">
        <v>2795.6</v>
      </c>
      <c r="AD35" s="101"/>
      <c r="AE35" s="102">
        <v>2782.4</v>
      </c>
      <c r="AF35" s="101"/>
      <c r="AG35" s="102">
        <v>2781.6</v>
      </c>
      <c r="AH35" s="101"/>
      <c r="AI35" s="102">
        <v>2818.2</v>
      </c>
      <c r="AJ35" s="101"/>
      <c r="AK35" s="102">
        <v>2839.6</v>
      </c>
    </row>
    <row r="36" spans="7:39" ht="15.75" customHeight="1" x14ac:dyDescent="0.25">
      <c r="G36" s="123">
        <v>1189.2</v>
      </c>
      <c r="H36" s="101"/>
      <c r="I36" s="123">
        <v>1166.0999999999999</v>
      </c>
      <c r="J36" s="101"/>
      <c r="K36" s="123">
        <v>1258.9000000000001</v>
      </c>
      <c r="L36" s="101"/>
      <c r="M36" s="123">
        <v>2586</v>
      </c>
      <c r="N36" s="101"/>
      <c r="O36" s="102">
        <v>4073.2</v>
      </c>
      <c r="P36" s="26" t="s">
        <v>205</v>
      </c>
      <c r="S36" s="135" t="s">
        <v>184</v>
      </c>
      <c r="T36" s="134"/>
      <c r="U36" s="134"/>
      <c r="V36" s="134"/>
      <c r="W36" s="134"/>
      <c r="Y36" s="102">
        <v>4067</v>
      </c>
      <c r="Z36" s="101"/>
      <c r="AA36" s="102">
        <v>4071.1</v>
      </c>
      <c r="AB36" s="101"/>
      <c r="AC36" s="102">
        <v>4075.1</v>
      </c>
      <c r="AD36" s="101"/>
      <c r="AE36" s="102">
        <v>4079.4</v>
      </c>
      <c r="AF36" s="101"/>
      <c r="AG36" s="102">
        <v>4083.5</v>
      </c>
      <c r="AH36" s="101"/>
      <c r="AI36" s="102">
        <v>4087.8</v>
      </c>
      <c r="AJ36" s="101"/>
      <c r="AK36" s="102">
        <v>4092</v>
      </c>
    </row>
    <row r="37" spans="7:39" ht="15.75" customHeight="1" x14ac:dyDescent="0.25">
      <c r="G37" s="124">
        <v>277.7</v>
      </c>
      <c r="H37" s="101"/>
      <c r="I37" s="124">
        <v>218.4</v>
      </c>
      <c r="J37" s="101"/>
      <c r="K37" s="124">
        <v>0</v>
      </c>
      <c r="L37" s="101"/>
      <c r="M37" s="124">
        <v>0</v>
      </c>
      <c r="N37" s="101"/>
      <c r="O37" s="110">
        <v>0</v>
      </c>
      <c r="P37" s="38">
        <v>0</v>
      </c>
      <c r="S37" s="135" t="s">
        <v>185</v>
      </c>
      <c r="T37" s="134"/>
      <c r="U37" s="134"/>
      <c r="V37" s="134"/>
      <c r="W37" s="134"/>
      <c r="Y37" s="110">
        <v>0</v>
      </c>
      <c r="Z37" s="101"/>
      <c r="AA37" s="110">
        <v>0</v>
      </c>
      <c r="AB37" s="101"/>
      <c r="AC37" s="110">
        <v>0</v>
      </c>
      <c r="AD37" s="101"/>
      <c r="AE37" s="110">
        <v>0</v>
      </c>
      <c r="AF37" s="101"/>
      <c r="AG37" s="110">
        <v>0</v>
      </c>
      <c r="AH37" s="101"/>
      <c r="AI37" s="110">
        <v>0</v>
      </c>
      <c r="AJ37" s="101"/>
      <c r="AK37" s="110">
        <v>0</v>
      </c>
    </row>
    <row r="38" spans="7:39" ht="15.75" customHeight="1" x14ac:dyDescent="0.25">
      <c r="G38" s="125">
        <v>97450.1</v>
      </c>
      <c r="H38" s="101"/>
      <c r="I38" s="125">
        <v>108652.9</v>
      </c>
      <c r="J38" s="101"/>
      <c r="K38" s="125">
        <v>107615.8</v>
      </c>
      <c r="L38" s="101"/>
      <c r="M38" s="125">
        <v>108727.5</v>
      </c>
      <c r="N38" s="101"/>
      <c r="O38" s="111">
        <v>112900.3</v>
      </c>
      <c r="P38" s="40">
        <v>0</v>
      </c>
      <c r="T38" s="149" t="s">
        <v>187</v>
      </c>
      <c r="U38" s="134"/>
      <c r="V38" s="134"/>
      <c r="W38" s="134"/>
      <c r="Y38" s="111">
        <v>112464.1</v>
      </c>
      <c r="Z38" s="101"/>
      <c r="AA38" s="111">
        <v>114237.2</v>
      </c>
      <c r="AB38" s="101"/>
      <c r="AC38" s="111">
        <v>113001.60000000001</v>
      </c>
      <c r="AD38" s="101"/>
      <c r="AE38" s="111">
        <v>111908.1</v>
      </c>
      <c r="AF38" s="101"/>
      <c r="AG38" s="111">
        <v>115774.3</v>
      </c>
      <c r="AH38" s="101"/>
      <c r="AI38" s="111">
        <v>122575.2</v>
      </c>
      <c r="AJ38" s="101"/>
      <c r="AK38" s="111">
        <v>117241.4</v>
      </c>
      <c r="AM38" s="53"/>
    </row>
    <row r="39" spans="7:39" ht="15.75" customHeight="1" x14ac:dyDescent="0.25">
      <c r="G39" s="123">
        <v>23362</v>
      </c>
      <c r="H39" s="101"/>
      <c r="I39" s="123">
        <v>31143.5</v>
      </c>
      <c r="J39" s="101"/>
      <c r="K39" s="123">
        <v>29296.400000000001</v>
      </c>
      <c r="L39" s="101"/>
      <c r="M39" s="123">
        <v>17723.3</v>
      </c>
      <c r="N39" s="101"/>
      <c r="O39" s="102">
        <v>16752.400000000001</v>
      </c>
      <c r="P39" s="26" t="s">
        <v>205</v>
      </c>
      <c r="S39" s="135" t="s">
        <v>188</v>
      </c>
      <c r="T39" s="134"/>
      <c r="U39" s="134"/>
      <c r="V39" s="134"/>
      <c r="W39" s="134"/>
      <c r="X39" s="134"/>
      <c r="Y39" s="102">
        <v>16706.5</v>
      </c>
      <c r="Z39" s="101"/>
      <c r="AA39" s="102">
        <v>16543</v>
      </c>
      <c r="AB39" s="101"/>
      <c r="AC39" s="102">
        <v>16340.9</v>
      </c>
      <c r="AD39" s="101"/>
      <c r="AE39" s="102">
        <v>17416.599999999999</v>
      </c>
      <c r="AF39" s="101"/>
      <c r="AG39" s="102">
        <v>16870.3</v>
      </c>
      <c r="AH39" s="101"/>
      <c r="AI39" s="102">
        <v>16770.400000000001</v>
      </c>
      <c r="AJ39" s="101"/>
      <c r="AK39" s="102">
        <v>16297.3</v>
      </c>
    </row>
    <row r="40" spans="7:39" ht="15.75" customHeight="1" x14ac:dyDescent="0.25">
      <c r="G40" s="124">
        <v>4806.3999999999996</v>
      </c>
      <c r="H40" s="101"/>
      <c r="I40" s="124">
        <v>4869.8</v>
      </c>
      <c r="J40" s="101"/>
      <c r="K40" s="124">
        <v>4558.3</v>
      </c>
      <c r="L40" s="101"/>
      <c r="M40" s="124">
        <v>4701.6000000000004</v>
      </c>
      <c r="N40" s="101"/>
      <c r="O40" s="110">
        <v>4681</v>
      </c>
      <c r="P40" s="42" t="s">
        <v>205</v>
      </c>
      <c r="S40" s="135" t="s">
        <v>189</v>
      </c>
      <c r="T40" s="134"/>
      <c r="U40" s="134"/>
      <c r="V40" s="134"/>
      <c r="W40" s="134"/>
      <c r="Y40" s="110">
        <v>4164</v>
      </c>
      <c r="Z40" s="101"/>
      <c r="AA40" s="110">
        <v>4862.2</v>
      </c>
      <c r="AB40" s="101"/>
      <c r="AC40" s="110">
        <v>5026.3</v>
      </c>
      <c r="AD40" s="101"/>
      <c r="AE40" s="110">
        <v>4668</v>
      </c>
      <c r="AF40" s="101"/>
      <c r="AG40" s="110">
        <v>5013.5</v>
      </c>
      <c r="AH40" s="101"/>
      <c r="AI40" s="110">
        <v>5761.5</v>
      </c>
      <c r="AJ40" s="101"/>
      <c r="AK40" s="110">
        <v>4795.8</v>
      </c>
    </row>
    <row r="41" spans="7:39" ht="15.75" customHeight="1" x14ac:dyDescent="0.25">
      <c r="G41" s="125">
        <v>125618</v>
      </c>
      <c r="H41" s="101"/>
      <c r="I41" s="125">
        <v>144666.20000000001</v>
      </c>
      <c r="J41" s="101"/>
      <c r="K41" s="125">
        <v>141471</v>
      </c>
      <c r="L41" s="101"/>
      <c r="M41" s="125">
        <v>131152.4</v>
      </c>
      <c r="N41" s="101"/>
      <c r="O41" s="125">
        <v>134333.70000000001</v>
      </c>
      <c r="P41" t="e">
        <f>#VALUE! + N("#VALUE!")</f>
        <v>#VALUE!</v>
      </c>
      <c r="T41" s="149" t="s">
        <v>190</v>
      </c>
      <c r="U41" s="134"/>
      <c r="V41" s="134"/>
      <c r="W41" s="134"/>
      <c r="Y41" s="111">
        <v>133334.6</v>
      </c>
      <c r="Z41" s="101"/>
      <c r="AA41" s="111">
        <v>135642.4</v>
      </c>
      <c r="AB41" s="101"/>
      <c r="AC41" s="111">
        <v>134368.79999999999</v>
      </c>
      <c r="AD41" s="101"/>
      <c r="AE41" s="111">
        <v>133992.70000000001</v>
      </c>
      <c r="AF41" s="101"/>
      <c r="AG41" s="111">
        <v>137658.1</v>
      </c>
      <c r="AH41" s="101"/>
      <c r="AI41" s="111">
        <v>145107.1</v>
      </c>
      <c r="AJ41" s="101"/>
      <c r="AK41" s="111">
        <v>138334.5</v>
      </c>
      <c r="AM41" s="53"/>
    </row>
    <row r="42" spans="7:39" ht="15.75" customHeight="1" x14ac:dyDescent="0.25">
      <c r="G42" s="123">
        <v>10058.200000000001</v>
      </c>
      <c r="H42" s="101"/>
      <c r="I42" s="123">
        <v>10629.6</v>
      </c>
      <c r="J42" s="101"/>
      <c r="K42" s="123">
        <v>11512.3</v>
      </c>
      <c r="L42" s="101"/>
      <c r="M42" s="123">
        <v>11964.6</v>
      </c>
      <c r="N42" s="101"/>
      <c r="O42" s="102">
        <v>12287.4</v>
      </c>
      <c r="S42" s="135" t="s">
        <v>191</v>
      </c>
      <c r="T42" s="134"/>
      <c r="U42" s="134"/>
      <c r="V42" s="134"/>
      <c r="W42" s="134"/>
      <c r="Y42" s="102">
        <v>11873.4</v>
      </c>
      <c r="Z42" s="101"/>
      <c r="AA42" s="102">
        <v>12375.7</v>
      </c>
      <c r="AB42" s="101"/>
      <c r="AC42" s="102">
        <v>12421.8</v>
      </c>
      <c r="AD42" s="101"/>
      <c r="AE42" s="102">
        <v>12475.2</v>
      </c>
      <c r="AF42" s="101"/>
      <c r="AG42" s="102">
        <v>12527.2</v>
      </c>
      <c r="AH42" s="101"/>
      <c r="AI42" s="102">
        <v>12500.4</v>
      </c>
      <c r="AJ42" s="101"/>
      <c r="AK42" s="102">
        <v>12496.7</v>
      </c>
    </row>
    <row r="43" spans="7:39" ht="15.75" customHeight="1" x14ac:dyDescent="0.25">
      <c r="G43" s="123">
        <v>248.5</v>
      </c>
      <c r="H43" s="101"/>
      <c r="I43" s="123">
        <v>182.5</v>
      </c>
      <c r="J43" s="101"/>
      <c r="K43" s="123">
        <v>-1315.8</v>
      </c>
      <c r="L43" s="101"/>
      <c r="M43" s="123">
        <v>-1352.7</v>
      </c>
      <c r="N43" s="101"/>
      <c r="O43" s="102">
        <v>-872.5</v>
      </c>
      <c r="S43" s="135" t="s">
        <v>192</v>
      </c>
      <c r="T43" s="134"/>
      <c r="U43" s="134"/>
      <c r="V43" s="134"/>
      <c r="W43" s="134"/>
      <c r="Y43" s="102">
        <v>-974.6</v>
      </c>
      <c r="Z43" s="101"/>
      <c r="AA43" s="102">
        <v>-901.8</v>
      </c>
      <c r="AB43" s="101"/>
      <c r="AC43" s="102">
        <v>-832.6</v>
      </c>
      <c r="AD43" s="101"/>
      <c r="AE43" s="102">
        <v>-782.6</v>
      </c>
      <c r="AF43" s="101"/>
      <c r="AG43" s="102">
        <v>-808.1</v>
      </c>
      <c r="AH43" s="101"/>
      <c r="AI43" s="102">
        <v>-773.2</v>
      </c>
      <c r="AJ43" s="101"/>
      <c r="AK43" s="102">
        <v>-674.6</v>
      </c>
    </row>
    <row r="44" spans="7:39" ht="15.75" customHeight="1" x14ac:dyDescent="0.25">
      <c r="G44" s="124">
        <v>885.9</v>
      </c>
      <c r="H44" s="101"/>
      <c r="I44" s="124">
        <v>884.9</v>
      </c>
      <c r="J44" s="101"/>
      <c r="K44" s="124">
        <v>884.9</v>
      </c>
      <c r="L44" s="101"/>
      <c r="M44" s="124">
        <v>884.9</v>
      </c>
      <c r="N44" s="101"/>
      <c r="O44" s="110">
        <v>884.9</v>
      </c>
      <c r="P44" s="38">
        <v>884.9</v>
      </c>
      <c r="S44" s="135" t="s">
        <v>193</v>
      </c>
      <c r="T44" s="134"/>
      <c r="U44" s="134"/>
      <c r="V44" s="134"/>
      <c r="W44" s="134"/>
      <c r="Y44" s="110">
        <v>884.9</v>
      </c>
      <c r="Z44" s="101"/>
      <c r="AA44" s="110">
        <v>884.9</v>
      </c>
      <c r="AB44" s="101"/>
      <c r="AC44" s="110">
        <v>884.9</v>
      </c>
      <c r="AD44" s="101"/>
      <c r="AE44" s="110">
        <v>884.9</v>
      </c>
      <c r="AF44" s="101"/>
      <c r="AG44" s="110">
        <v>884.9</v>
      </c>
      <c r="AH44" s="101"/>
      <c r="AI44" s="110">
        <v>884.9</v>
      </c>
      <c r="AJ44" s="101"/>
      <c r="AK44" s="110">
        <v>884.9</v>
      </c>
    </row>
    <row r="45" spans="7:39" ht="15.75" customHeight="1" x14ac:dyDescent="0.25">
      <c r="G45" s="128">
        <v>11193</v>
      </c>
      <c r="H45" s="101"/>
      <c r="I45" s="128">
        <v>11697</v>
      </c>
      <c r="J45" s="101"/>
      <c r="K45" s="128">
        <v>11081.4</v>
      </c>
      <c r="L45" s="101"/>
      <c r="M45" s="128">
        <v>11496.8</v>
      </c>
      <c r="N45" s="101"/>
      <c r="O45" s="112">
        <v>12299.8</v>
      </c>
      <c r="P45" s="54" t="s">
        <v>205</v>
      </c>
      <c r="T45" s="149" t="s">
        <v>194</v>
      </c>
      <c r="U45" s="134"/>
      <c r="V45" s="134"/>
      <c r="W45" s="134"/>
      <c r="Y45" s="112">
        <v>11783.7</v>
      </c>
      <c r="Z45" s="101"/>
      <c r="AA45" s="112">
        <v>12358.8</v>
      </c>
      <c r="AB45" s="101"/>
      <c r="AC45" s="112">
        <v>12474.1</v>
      </c>
      <c r="AD45" s="101"/>
      <c r="AE45" s="112">
        <v>12577.5</v>
      </c>
      <c r="AF45" s="101"/>
      <c r="AG45" s="112">
        <v>12604</v>
      </c>
      <c r="AH45" s="101"/>
      <c r="AI45" s="112">
        <v>12612.1</v>
      </c>
      <c r="AJ45" s="101"/>
      <c r="AK45" s="112">
        <v>12707</v>
      </c>
      <c r="AM45" s="54"/>
    </row>
    <row r="46" spans="7:39" ht="15.75" customHeight="1" x14ac:dyDescent="0.25">
      <c r="G46" s="126">
        <v>136811</v>
      </c>
      <c r="H46" s="101"/>
      <c r="I46" s="126">
        <v>156363.20000000001</v>
      </c>
      <c r="J46" s="101"/>
      <c r="K46" s="126">
        <v>152551.9</v>
      </c>
      <c r="L46" s="101"/>
      <c r="M46" s="126">
        <v>142649.20000000001</v>
      </c>
      <c r="N46" s="101"/>
      <c r="O46" s="114">
        <v>146633.5</v>
      </c>
      <c r="P46" s="45">
        <v>0</v>
      </c>
      <c r="T46" s="153" t="s">
        <v>195</v>
      </c>
      <c r="U46" s="134"/>
      <c r="V46" s="134"/>
      <c r="W46" s="134"/>
      <c r="Y46" s="114">
        <v>145118.29999999999</v>
      </c>
      <c r="Z46" s="101"/>
      <c r="AA46" s="114">
        <v>148001.20000000001</v>
      </c>
      <c r="AB46" s="101"/>
      <c r="AC46" s="114">
        <v>146842.9</v>
      </c>
      <c r="AD46" s="101"/>
      <c r="AE46" s="114">
        <v>146570.20000000001</v>
      </c>
      <c r="AF46" s="101"/>
      <c r="AG46" s="114">
        <v>150262.1</v>
      </c>
      <c r="AH46" s="101"/>
      <c r="AI46" s="114">
        <v>157719.20000000001</v>
      </c>
      <c r="AJ46" s="101"/>
      <c r="AK46" s="114">
        <v>151041.5</v>
      </c>
      <c r="AM46" s="55"/>
    </row>
    <row r="47" spans="7:39" ht="16.649999999999999" customHeight="1" x14ac:dyDescent="0.25">
      <c r="G47" s="48"/>
      <c r="I47" s="48"/>
      <c r="K47" s="48"/>
      <c r="M47" s="48"/>
      <c r="O47" s="48"/>
      <c r="P47" s="48"/>
      <c r="Y47" s="48"/>
      <c r="AA47" s="48"/>
      <c r="AC47" s="48"/>
      <c r="AE47" s="48"/>
      <c r="AG47" s="48"/>
      <c r="AI47" s="48"/>
      <c r="AK47" s="48"/>
      <c r="AM47" s="48"/>
    </row>
    <row r="48" spans="7:39" ht="16.649999999999999" customHeight="1" x14ac:dyDescent="0.25"/>
    <row r="49" spans="6:39" ht="14.1" customHeight="1" x14ac:dyDescent="0.25">
      <c r="F49" s="27" t="s">
        <v>78</v>
      </c>
      <c r="G49" s="152" t="s">
        <v>212</v>
      </c>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row>
    <row r="50" spans="6:39" ht="14.1" customHeight="1" x14ac:dyDescent="0.25">
      <c r="F50" s="27" t="s">
        <v>80</v>
      </c>
      <c r="G50" s="152" t="s">
        <v>196</v>
      </c>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row>
    <row r="51" spans="6:39" ht="14.1" customHeight="1" x14ac:dyDescent="0.25">
      <c r="F51" s="27" t="s">
        <v>81</v>
      </c>
      <c r="G51" s="152" t="s">
        <v>197</v>
      </c>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row>
    <row r="52" spans="6:39" ht="14.1" customHeight="1" x14ac:dyDescent="0.25">
      <c r="F52" s="27" t="s">
        <v>199</v>
      </c>
      <c r="G52" s="152" t="s">
        <v>198</v>
      </c>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row>
    <row r="53" spans="6:39" ht="16.649999999999999" customHeight="1" x14ac:dyDescent="0.25">
      <c r="F53" s="62" t="s">
        <v>201</v>
      </c>
      <c r="G53" s="152" t="s">
        <v>200</v>
      </c>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row>
    <row r="54" spans="6:39" ht="16.649999999999999" customHeight="1" x14ac:dyDescent="0.25"/>
    <row r="55" spans="6:39" ht="14.1" customHeight="1" x14ac:dyDescent="0.25"/>
    <row r="56" spans="6:39" ht="14.1" customHeight="1" x14ac:dyDescent="0.25"/>
    <row r="57" spans="6:39" ht="16.649999999999999" customHeight="1" x14ac:dyDescent="0.25"/>
    <row r="58" spans="6:39" ht="16.649999999999999" customHeight="1" x14ac:dyDescent="0.25"/>
    <row r="59" spans="6:39" ht="16.649999999999999" customHeight="1" x14ac:dyDescent="0.25"/>
    <row r="60" spans="6:39" ht="16.649999999999999" customHeight="1" x14ac:dyDescent="0.25"/>
    <row r="61" spans="6:39" ht="16.649999999999999" customHeight="1" x14ac:dyDescent="0.25"/>
    <row r="62" spans="6:39" ht="16.649999999999999" customHeight="1" x14ac:dyDescent="0.25"/>
    <row r="63" spans="6:39" ht="16.649999999999999" customHeight="1" x14ac:dyDescent="0.25"/>
    <row r="64" spans="6:39"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sheetData>
  <mergeCells count="49">
    <mergeCell ref="S17:W17"/>
    <mergeCell ref="S18:W18"/>
    <mergeCell ref="T19:W19"/>
    <mergeCell ref="S20:W20"/>
    <mergeCell ref="S21:W21"/>
    <mergeCell ref="S22:W22"/>
    <mergeCell ref="S23:W23"/>
    <mergeCell ref="S24:W24"/>
    <mergeCell ref="R27:W27"/>
    <mergeCell ref="S29:W29"/>
    <mergeCell ref="S30:W30"/>
    <mergeCell ref="T31:W31"/>
    <mergeCell ref="S32:W32"/>
    <mergeCell ref="S28:W28"/>
    <mergeCell ref="T25:W25"/>
    <mergeCell ref="T13:W13"/>
    <mergeCell ref="T14:W14"/>
    <mergeCell ref="T15:W15"/>
    <mergeCell ref="T16:W16"/>
    <mergeCell ref="S9:W9"/>
    <mergeCell ref="S10:W10"/>
    <mergeCell ref="S11:W11"/>
    <mergeCell ref="S12:W12"/>
    <mergeCell ref="E5:AM5"/>
    <mergeCell ref="R8:W8"/>
    <mergeCell ref="E2:AM2"/>
    <mergeCell ref="E4:AM4"/>
    <mergeCell ref="E3:AM3"/>
    <mergeCell ref="Y7:AE7"/>
    <mergeCell ref="AG7:AM7"/>
    <mergeCell ref="G53:AM53"/>
    <mergeCell ref="G51:AM51"/>
    <mergeCell ref="G52:AM52"/>
    <mergeCell ref="G50:AM50"/>
    <mergeCell ref="G49:AM49"/>
    <mergeCell ref="S40:W40"/>
    <mergeCell ref="S39:X39"/>
    <mergeCell ref="T38:W38"/>
    <mergeCell ref="S37:W37"/>
    <mergeCell ref="S33:W33"/>
    <mergeCell ref="S34:W34"/>
    <mergeCell ref="S35:W35"/>
    <mergeCell ref="S36:W36"/>
    <mergeCell ref="T46:W46"/>
    <mergeCell ref="T41:W41"/>
    <mergeCell ref="S42:W42"/>
    <mergeCell ref="S43:W43"/>
    <mergeCell ref="S44:W44"/>
    <mergeCell ref="T45:W45"/>
  </mergeCells>
  <printOptions horizontalCentered="1"/>
  <pageMargins left="0" right="0" top="0" bottom="0" header="0.3" footer="0"/>
  <pageSetup scale="55" orientation="landscape" r:id="rId1"/>
  <headerFooter>
    <oddFooter>&amp;L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L98"/>
  <sheetViews>
    <sheetView showRuler="0" topLeftCell="B1" workbookViewId="0">
      <selection activeCell="AI32" sqref="AI32"/>
    </sheetView>
  </sheetViews>
  <sheetFormatPr defaultColWidth="13.33203125" defaultRowHeight="13.2" x14ac:dyDescent="0.25"/>
  <cols>
    <col min="1" max="1" width="0" hidden="1" customWidth="1"/>
    <col min="2" max="2" width="3.664062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4" width="0" hidden="1" customWidth="1"/>
    <col min="15" max="15" width="4.88671875" customWidth="1"/>
    <col min="16" max="16" width="3.109375" customWidth="1"/>
    <col min="17" max="18" width="3.6640625" customWidth="1"/>
    <col min="19" max="19" width="45" customWidth="1"/>
    <col min="20" max="20" width="0" hidden="1" customWidth="1"/>
    <col min="21" max="21" width="15" customWidth="1"/>
    <col min="22" max="22" width="0" hidden="1" customWidth="1"/>
    <col min="23" max="23" width="15" customWidth="1"/>
    <col min="24" max="24" width="0" hidden="1" customWidth="1"/>
    <col min="25" max="25" width="15" customWidth="1"/>
    <col min="26" max="26" width="0" hidden="1" customWidth="1"/>
    <col min="27" max="27" width="15" customWidth="1"/>
    <col min="28" max="28" width="0" hidden="1" customWidth="1"/>
    <col min="29" max="29" width="15" customWidth="1"/>
    <col min="30" max="30" width="0" hidden="1" customWidth="1"/>
    <col min="32" max="32" width="0" hidden="1" customWidth="1"/>
    <col min="34" max="34" width="0" hidden="1" customWidth="1"/>
    <col min="36" max="38" width="0" hidden="1" customWidth="1"/>
  </cols>
  <sheetData>
    <row r="1" spans="1:38" ht="16.649999999999999" customHeight="1" x14ac:dyDescent="0.25"/>
    <row r="2" spans="1:38" ht="23.25" customHeight="1" x14ac:dyDescent="0.4">
      <c r="A2" s="141" t="s">
        <v>40</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row>
    <row r="3" spans="1:38" ht="19.2" customHeight="1" x14ac:dyDescent="0.3">
      <c r="A3" s="140" t="s">
        <v>213</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row>
    <row r="4" spans="1:38" ht="16.649999999999999" customHeight="1" x14ac:dyDescent="0.25">
      <c r="A4" s="154" t="s">
        <v>214</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row>
    <row r="5" spans="1:38" ht="16.649999999999999" customHeight="1" x14ac:dyDescent="0.25"/>
    <row r="6" spans="1:38" ht="15.75" customHeight="1" x14ac:dyDescent="0.25">
      <c r="L6" s="11" t="s">
        <v>127</v>
      </c>
      <c r="U6" s="138">
        <v>2024</v>
      </c>
      <c r="V6" s="134"/>
      <c r="W6" s="134"/>
      <c r="X6" s="134"/>
      <c r="Y6" s="134"/>
      <c r="Z6" s="134"/>
      <c r="AA6" s="134"/>
      <c r="AC6" s="138">
        <v>2025</v>
      </c>
      <c r="AD6" s="134"/>
      <c r="AE6" s="134"/>
      <c r="AF6" s="134"/>
      <c r="AG6" s="134"/>
      <c r="AH6" s="134"/>
      <c r="AI6" s="134"/>
    </row>
    <row r="7" spans="1:38" ht="15.75" customHeight="1" x14ac:dyDescent="0.25">
      <c r="C7" s="12">
        <v>2020</v>
      </c>
      <c r="E7" s="12">
        <v>2021</v>
      </c>
      <c r="G7" s="12">
        <v>2022</v>
      </c>
      <c r="I7" s="12">
        <v>2023</v>
      </c>
      <c r="K7" s="12">
        <v>2024</v>
      </c>
      <c r="L7" s="12">
        <v>2023</v>
      </c>
      <c r="N7" s="148" t="s">
        <v>157</v>
      </c>
      <c r="O7" s="134"/>
      <c r="P7" s="134"/>
      <c r="Q7" s="134"/>
      <c r="R7" s="134"/>
      <c r="S7" s="134"/>
      <c r="U7" s="13" t="s">
        <v>44</v>
      </c>
      <c r="V7" s="21"/>
      <c r="W7" s="13" t="s">
        <v>45</v>
      </c>
      <c r="X7" s="21"/>
      <c r="Y7" s="13" t="s">
        <v>46</v>
      </c>
      <c r="Z7" s="21"/>
      <c r="AA7" s="13" t="s">
        <v>47</v>
      </c>
      <c r="AC7" s="13" t="s">
        <v>44</v>
      </c>
      <c r="AD7" s="21"/>
      <c r="AE7" s="13" t="s">
        <v>45</v>
      </c>
      <c r="AF7" s="21"/>
      <c r="AG7" s="13" t="s">
        <v>46</v>
      </c>
      <c r="AH7" s="21"/>
      <c r="AI7" s="13" t="s">
        <v>47</v>
      </c>
    </row>
    <row r="8" spans="1:38" ht="15.75" customHeight="1" x14ac:dyDescent="0.25">
      <c r="C8" s="66">
        <v>0.20399999999999999</v>
      </c>
      <c r="E8" s="67">
        <v>0.25</v>
      </c>
      <c r="G8" s="67">
        <v>0.23800000000000002</v>
      </c>
      <c r="I8" s="67">
        <v>0.219</v>
      </c>
      <c r="K8" s="67">
        <v>0.24</v>
      </c>
      <c r="L8" t="e">
        <f>#VALUE! + N("#VALUE!")</f>
        <v>#VALUE!</v>
      </c>
      <c r="O8" s="135" t="s">
        <v>158</v>
      </c>
      <c r="P8" s="134"/>
      <c r="Q8" s="134"/>
      <c r="R8" s="134"/>
      <c r="S8" s="134"/>
      <c r="U8" s="66">
        <v>0.247</v>
      </c>
      <c r="W8" s="66">
        <v>0.24300000000000002</v>
      </c>
      <c r="Y8" s="66">
        <v>0.24600000000000002</v>
      </c>
      <c r="AA8" s="66">
        <v>0.22399999999999998</v>
      </c>
      <c r="AC8" s="66">
        <v>0.247</v>
      </c>
      <c r="AE8" s="66">
        <v>0.27700000000000002</v>
      </c>
      <c r="AG8" s="66">
        <v>0.223</v>
      </c>
      <c r="AI8" s="53"/>
    </row>
    <row r="9" spans="1:38" ht="15.75" customHeight="1" x14ac:dyDescent="0.25">
      <c r="C9" s="22">
        <v>3.9E-2</v>
      </c>
      <c r="E9" s="68">
        <v>3.7000000000000005E-2</v>
      </c>
      <c r="G9" s="68">
        <v>2.7000000000000003E-2</v>
      </c>
      <c r="I9" s="68">
        <v>0.03</v>
      </c>
      <c r="K9" s="68">
        <v>3.3000000000000002E-2</v>
      </c>
      <c r="L9" t="e">
        <f>#VALUE! + N("#VALUE!")</f>
        <v>#VALUE!</v>
      </c>
      <c r="O9" s="135" t="s">
        <v>206</v>
      </c>
      <c r="P9" s="134"/>
      <c r="Q9" s="134"/>
      <c r="R9" s="134"/>
      <c r="S9" s="134"/>
      <c r="U9" s="22">
        <v>0.03</v>
      </c>
      <c r="W9" s="22">
        <v>3.4000000000000002E-2</v>
      </c>
      <c r="Y9" s="22">
        <v>3.3000000000000002E-2</v>
      </c>
      <c r="AA9" s="22">
        <v>3.4000000000000002E-2</v>
      </c>
      <c r="AC9" s="22">
        <v>3.2000000000000001E-2</v>
      </c>
      <c r="AE9" s="22">
        <v>3.4000000000000002E-2</v>
      </c>
      <c r="AG9" s="22">
        <v>3.5000000000000003E-2</v>
      </c>
    </row>
    <row r="10" spans="1:38" ht="15.75" customHeight="1" x14ac:dyDescent="0.25">
      <c r="C10" s="22">
        <v>9.0000000000000011E-3</v>
      </c>
      <c r="E10" s="68">
        <v>6.9999999999999993E-3</v>
      </c>
      <c r="G10" s="68">
        <v>6.9999999999999993E-3</v>
      </c>
      <c r="I10" s="68">
        <v>6.9999999999999993E-3</v>
      </c>
      <c r="K10" s="68">
        <v>5.0000000000000001E-3</v>
      </c>
      <c r="L10" t="e">
        <f>#VALUE! + N("#VALUE!")</f>
        <v>#VALUE!</v>
      </c>
      <c r="O10" s="135" t="s">
        <v>160</v>
      </c>
      <c r="P10" s="134"/>
      <c r="Q10" s="134"/>
      <c r="R10" s="134"/>
      <c r="S10" s="134"/>
      <c r="U10" s="22">
        <v>4.0000000000000001E-3</v>
      </c>
      <c r="W10" s="22">
        <v>5.0000000000000001E-3</v>
      </c>
      <c r="Y10" s="22">
        <v>6.9999999999999993E-3</v>
      </c>
      <c r="AA10" s="22">
        <v>5.0000000000000001E-3</v>
      </c>
      <c r="AC10" s="22">
        <v>3.0000000000000001E-3</v>
      </c>
      <c r="AE10" s="22">
        <v>5.0000000000000001E-3</v>
      </c>
      <c r="AG10" s="22">
        <v>9.0000000000000011E-3</v>
      </c>
    </row>
    <row r="11" spans="1:38" ht="15.75" customHeight="1" x14ac:dyDescent="0.25">
      <c r="O11" s="135" t="s">
        <v>161</v>
      </c>
      <c r="P11" s="134"/>
      <c r="Q11" s="134"/>
      <c r="R11" s="134"/>
      <c r="S11" s="134"/>
      <c r="AG11" s="1"/>
    </row>
    <row r="12" spans="1:38" ht="15.75" customHeight="1" x14ac:dyDescent="0.25">
      <c r="C12" s="22">
        <v>0.29699999999999999</v>
      </c>
      <c r="E12" s="68">
        <v>0.249</v>
      </c>
      <c r="G12" s="68">
        <v>0.21</v>
      </c>
      <c r="I12" s="68">
        <v>0.17100000000000001</v>
      </c>
      <c r="K12" s="68">
        <v>0.18300000000000002</v>
      </c>
      <c r="L12" t="e">
        <f>#VALUE! + N("#VALUE!")</f>
        <v>#VALUE!</v>
      </c>
      <c r="P12" s="135" t="s">
        <v>162</v>
      </c>
      <c r="Q12" s="134"/>
      <c r="R12" s="134"/>
      <c r="S12" s="134"/>
      <c r="U12" s="22">
        <v>0.16600000000000001</v>
      </c>
      <c r="W12" s="22">
        <v>0.18</v>
      </c>
      <c r="Y12" s="22">
        <v>0.187</v>
      </c>
      <c r="AA12" s="22">
        <v>0.2</v>
      </c>
      <c r="AC12" s="22">
        <v>0.20100000000000001</v>
      </c>
      <c r="AE12" s="22">
        <v>0.19899999999999998</v>
      </c>
      <c r="AG12" s="22">
        <v>0.219</v>
      </c>
    </row>
    <row r="13" spans="1:38" ht="15.75" customHeight="1" x14ac:dyDescent="0.25">
      <c r="C13" s="22">
        <v>0.105</v>
      </c>
      <c r="E13" s="68">
        <v>0.13200000000000001</v>
      </c>
      <c r="G13" s="68">
        <v>0.151</v>
      </c>
      <c r="I13" s="68">
        <v>0.17899999999999999</v>
      </c>
      <c r="K13" s="68">
        <v>0.158</v>
      </c>
      <c r="L13" t="e">
        <f>#VALUE! + N("#VALUE!")</f>
        <v>#VALUE!</v>
      </c>
      <c r="P13" s="135" t="s">
        <v>163</v>
      </c>
      <c r="Q13" s="134"/>
      <c r="R13" s="134"/>
      <c r="S13" s="134"/>
      <c r="U13" s="22">
        <v>0.16899999999999998</v>
      </c>
      <c r="W13" s="22">
        <v>0.158</v>
      </c>
      <c r="Y13" s="22">
        <v>0.155</v>
      </c>
      <c r="AA13" s="22">
        <v>0.152</v>
      </c>
      <c r="AC13" s="22">
        <v>0.14499999999999999</v>
      </c>
      <c r="AE13" s="22">
        <v>0.13200000000000001</v>
      </c>
      <c r="AG13" s="22">
        <v>0.14699999999999999</v>
      </c>
    </row>
    <row r="14" spans="1:38" ht="15.75" hidden="1" customHeight="1" x14ac:dyDescent="0.25">
      <c r="C14" s="69">
        <v>0</v>
      </c>
      <c r="E14" s="70">
        <v>0</v>
      </c>
      <c r="G14" s="70">
        <v>0</v>
      </c>
      <c r="I14" s="70">
        <v>0</v>
      </c>
      <c r="K14" s="70">
        <v>0</v>
      </c>
      <c r="L14" t="e">
        <f>#VALUE! + N("#VALUE!")</f>
        <v>#VALUE!</v>
      </c>
      <c r="P14" s="135" t="s">
        <v>164</v>
      </c>
      <c r="Q14" s="134"/>
      <c r="R14" s="134"/>
      <c r="S14" s="134"/>
      <c r="U14" s="69">
        <v>0</v>
      </c>
      <c r="W14" s="69">
        <v>0</v>
      </c>
      <c r="Y14" s="69">
        <v>0</v>
      </c>
      <c r="AA14" s="69">
        <v>0</v>
      </c>
      <c r="AC14" s="69">
        <v>0</v>
      </c>
      <c r="AE14" s="69">
        <v>0</v>
      </c>
      <c r="AG14" s="69">
        <v>0</v>
      </c>
    </row>
    <row r="15" spans="1:38" ht="15.75" customHeight="1" x14ac:dyDescent="0.25">
      <c r="C15" s="66">
        <v>0.40200000000000002</v>
      </c>
      <c r="E15" s="67">
        <v>0.38100000000000001</v>
      </c>
      <c r="G15" s="67">
        <v>0.36100000000000004</v>
      </c>
      <c r="I15" s="67">
        <v>0.35000000000000003</v>
      </c>
      <c r="K15" s="67">
        <v>0.34200000000000003</v>
      </c>
      <c r="L15" s="53" t="s">
        <v>186</v>
      </c>
      <c r="P15" s="149" t="s">
        <v>207</v>
      </c>
      <c r="Q15" s="134"/>
      <c r="R15" s="134"/>
      <c r="S15" s="134"/>
      <c r="U15" s="66">
        <v>0.33500000000000002</v>
      </c>
      <c r="V15" s="21"/>
      <c r="W15" s="66">
        <v>0.33799999999999997</v>
      </c>
      <c r="X15" s="21"/>
      <c r="Y15" s="66">
        <v>0.34299999999999997</v>
      </c>
      <c r="Z15" s="21"/>
      <c r="AA15" s="66">
        <v>0.35200000000000004</v>
      </c>
      <c r="AC15" s="66">
        <v>0.34600000000000003</v>
      </c>
      <c r="AE15" s="66">
        <v>0.33200000000000002</v>
      </c>
      <c r="AG15" s="66">
        <v>0.36499999999999999</v>
      </c>
      <c r="AI15" s="53"/>
    </row>
    <row r="16" spans="1:38" ht="15.75" customHeight="1" x14ac:dyDescent="0.25">
      <c r="C16" s="22">
        <v>0.245</v>
      </c>
      <c r="E16" s="68">
        <v>0.23800000000000002</v>
      </c>
      <c r="G16" s="68">
        <v>0.26900000000000002</v>
      </c>
      <c r="I16" s="68">
        <v>0.29600000000000004</v>
      </c>
      <c r="K16" s="68">
        <v>0.27899999999999997</v>
      </c>
      <c r="L16" t="e">
        <f>#VALUE! + N("#VALUE!")</f>
        <v>#VALUE!</v>
      </c>
      <c r="O16" s="135" t="s">
        <v>208</v>
      </c>
      <c r="P16" s="134"/>
      <c r="Q16" s="134"/>
      <c r="R16" s="134"/>
      <c r="S16" s="134"/>
      <c r="U16" s="22">
        <v>0.28699999999999998</v>
      </c>
      <c r="W16" s="22">
        <v>0.27700000000000002</v>
      </c>
      <c r="Y16" s="22">
        <v>0.27200000000000002</v>
      </c>
      <c r="AA16" s="22">
        <v>0.28100000000000003</v>
      </c>
      <c r="AC16" s="22">
        <v>0.27300000000000002</v>
      </c>
      <c r="AE16" s="22">
        <v>0.26100000000000001</v>
      </c>
      <c r="AG16" s="22">
        <v>0.27500000000000002</v>
      </c>
    </row>
    <row r="17" spans="3:35" ht="15.75" customHeight="1" x14ac:dyDescent="0.25">
      <c r="C17" s="69">
        <v>8.0000000000000002E-3</v>
      </c>
      <c r="E17" s="69">
        <v>8.0000000000000002E-3</v>
      </c>
      <c r="G17" s="69">
        <v>8.0000000000000002E-3</v>
      </c>
      <c r="I17" s="69">
        <v>1.6E-2</v>
      </c>
      <c r="K17" s="69">
        <v>1.8000000000000002E-2</v>
      </c>
      <c r="L17" t="e">
        <f>#VALUE! + N("#VALUE!")</f>
        <v>#VALUE!</v>
      </c>
      <c r="O17" s="135" t="s">
        <v>209</v>
      </c>
      <c r="P17" s="134"/>
      <c r="Q17" s="134"/>
      <c r="R17" s="134"/>
      <c r="S17" s="134"/>
      <c r="U17" s="69">
        <v>0.02</v>
      </c>
      <c r="W17" s="69">
        <v>1.9E-2</v>
      </c>
      <c r="Y17" s="69">
        <v>1.8000000000000002E-2</v>
      </c>
      <c r="AA17" s="69">
        <v>1.7000000000000001E-2</v>
      </c>
      <c r="AC17" s="69">
        <v>1.7000000000000001E-2</v>
      </c>
      <c r="AE17" s="69">
        <v>1.7000000000000001E-2</v>
      </c>
      <c r="AG17" s="69">
        <v>1.6E-2</v>
      </c>
    </row>
    <row r="18" spans="3:35" ht="15.75" customHeight="1" x14ac:dyDescent="0.25">
      <c r="C18" s="66">
        <v>0.90700000000000003</v>
      </c>
      <c r="E18" s="66">
        <v>0.92</v>
      </c>
      <c r="G18" s="66">
        <v>0.91</v>
      </c>
      <c r="I18" s="66">
        <v>0.91700000000000004</v>
      </c>
      <c r="K18" s="66">
        <v>0.91700000000000004</v>
      </c>
      <c r="L18" s="53" t="s">
        <v>186</v>
      </c>
      <c r="P18" s="149" t="s">
        <v>168</v>
      </c>
      <c r="Q18" s="134"/>
      <c r="R18" s="134"/>
      <c r="S18" s="134"/>
      <c r="U18" s="66">
        <v>0.92200000000000004</v>
      </c>
      <c r="V18" s="21"/>
      <c r="W18" s="66">
        <v>0.91500000000000004</v>
      </c>
      <c r="X18" s="21"/>
      <c r="Y18" s="66">
        <v>0.91800000000000004</v>
      </c>
      <c r="Z18" s="21"/>
      <c r="AA18" s="66">
        <v>0.91200000000000003</v>
      </c>
      <c r="AC18" s="66">
        <v>0.91800000000000004</v>
      </c>
      <c r="AE18" s="66">
        <v>0.92500000000000004</v>
      </c>
      <c r="AG18" s="66">
        <v>0.92300000000000004</v>
      </c>
      <c r="AI18" s="53"/>
    </row>
    <row r="19" spans="3:35" ht="15.75" customHeight="1" x14ac:dyDescent="0.25">
      <c r="C19" s="22">
        <v>-1E-3</v>
      </c>
      <c r="E19" s="22">
        <v>-1E-3</v>
      </c>
      <c r="G19" s="22">
        <v>-1E-3</v>
      </c>
      <c r="I19" s="22">
        <v>-1E-3</v>
      </c>
      <c r="K19" s="22">
        <v>-1E-3</v>
      </c>
      <c r="L19" t="e">
        <f>#VALUE! + N("#VALUE!")</f>
        <v>#VALUE!</v>
      </c>
      <c r="O19" s="135" t="s">
        <v>169</v>
      </c>
      <c r="P19" s="134"/>
      <c r="Q19" s="134"/>
      <c r="R19" s="134"/>
      <c r="S19" s="134"/>
      <c r="U19" s="22">
        <v>-1E-3</v>
      </c>
      <c r="W19" s="22">
        <v>-1E-3</v>
      </c>
      <c r="Y19" s="22">
        <v>-1E-3</v>
      </c>
      <c r="AA19" s="22">
        <v>-1E-3</v>
      </c>
      <c r="AC19" s="22">
        <v>-1E-3</v>
      </c>
      <c r="AE19" s="22">
        <v>-1E-3</v>
      </c>
      <c r="AG19" s="22">
        <v>-1E-3</v>
      </c>
    </row>
    <row r="20" spans="3:35" ht="15.75" customHeight="1" x14ac:dyDescent="0.25">
      <c r="C20" s="22">
        <v>1.9E-2</v>
      </c>
      <c r="E20" s="22">
        <v>1.4999999999999999E-2</v>
      </c>
      <c r="G20" s="22">
        <v>1.3999999999999999E-2</v>
      </c>
      <c r="I20" s="22">
        <v>1.2E-2</v>
      </c>
      <c r="K20" s="22">
        <v>1.2E-2</v>
      </c>
      <c r="L20" t="e">
        <f>#VALUE! + N("#VALUE!")</f>
        <v>#VALUE!</v>
      </c>
      <c r="O20" s="135" t="s">
        <v>210</v>
      </c>
      <c r="P20" s="134"/>
      <c r="Q20" s="134"/>
      <c r="R20" s="134"/>
      <c r="S20" s="134"/>
      <c r="U20" s="22">
        <v>1.2E-2</v>
      </c>
      <c r="W20" s="22">
        <v>1.2E-2</v>
      </c>
      <c r="Y20" s="22">
        <v>1.2E-2</v>
      </c>
      <c r="AA20" s="22">
        <v>0.01</v>
      </c>
      <c r="AC20" s="22">
        <v>6.9999999999999993E-3</v>
      </c>
      <c r="AE20" s="22">
        <v>6.9999999999999993E-3</v>
      </c>
      <c r="AG20" s="22">
        <v>8.0000000000000002E-3</v>
      </c>
    </row>
    <row r="21" spans="3:35" ht="15.75" customHeight="1" x14ac:dyDescent="0.25">
      <c r="C21" s="22">
        <v>4.0000000000000001E-3</v>
      </c>
      <c r="E21" s="22">
        <v>3.0000000000000001E-3</v>
      </c>
      <c r="G21" s="22">
        <v>3.0000000000000001E-3</v>
      </c>
      <c r="I21" s="22">
        <v>3.0000000000000001E-3</v>
      </c>
      <c r="K21" s="22">
        <v>3.0000000000000001E-3</v>
      </c>
      <c r="L21" t="e">
        <f>#VALUE! + N("#VALUE!")</f>
        <v>#VALUE!</v>
      </c>
      <c r="O21" s="135" t="s">
        <v>171</v>
      </c>
      <c r="P21" s="134"/>
      <c r="Q21" s="134"/>
      <c r="R21" s="134"/>
      <c r="S21" s="134"/>
      <c r="U21" s="22">
        <v>3.0000000000000001E-3</v>
      </c>
      <c r="W21" s="22">
        <v>3.0000000000000001E-3</v>
      </c>
      <c r="Y21" s="22">
        <v>3.0000000000000001E-3</v>
      </c>
      <c r="AA21" s="22">
        <v>3.0000000000000001E-3</v>
      </c>
      <c r="AC21" s="22">
        <v>3.0000000000000001E-3</v>
      </c>
      <c r="AE21" s="22">
        <v>3.0000000000000001E-3</v>
      </c>
      <c r="AG21" s="22">
        <v>3.0000000000000001E-3</v>
      </c>
    </row>
    <row r="22" spans="3:35" ht="15.75" customHeight="1" x14ac:dyDescent="0.25">
      <c r="C22" s="22">
        <v>5.0000000000000001E-3</v>
      </c>
      <c r="E22" s="22">
        <v>5.0000000000000001E-3</v>
      </c>
      <c r="G22" s="22">
        <v>5.0000000000000001E-3</v>
      </c>
      <c r="I22" s="22">
        <v>5.0000000000000001E-3</v>
      </c>
      <c r="K22" s="22">
        <v>5.0000000000000001E-3</v>
      </c>
      <c r="L22" t="e">
        <f>#VALUE! + N("#VALUE!")</f>
        <v>#VALUE!</v>
      </c>
      <c r="O22" s="135" t="s">
        <v>172</v>
      </c>
      <c r="P22" s="134"/>
      <c r="Q22" s="134"/>
      <c r="R22" s="134"/>
      <c r="S22" s="134"/>
      <c r="U22" s="22">
        <v>5.0000000000000001E-3</v>
      </c>
      <c r="W22" s="22">
        <v>5.0000000000000001E-3</v>
      </c>
      <c r="Y22" s="22">
        <v>5.0000000000000001E-3</v>
      </c>
      <c r="AA22" s="22">
        <v>5.0000000000000001E-3</v>
      </c>
      <c r="AC22" s="22">
        <v>5.0000000000000001E-3</v>
      </c>
      <c r="AE22" s="22">
        <v>4.0000000000000001E-3</v>
      </c>
      <c r="AG22" s="22">
        <v>5.0000000000000001E-3</v>
      </c>
    </row>
    <row r="23" spans="3:35" ht="15.75" customHeight="1" x14ac:dyDescent="0.25">
      <c r="C23" s="69">
        <v>6.6000000000000003E-2</v>
      </c>
      <c r="E23" s="69">
        <v>5.9000000000000004E-2</v>
      </c>
      <c r="G23" s="69">
        <v>7.0000000000000007E-2</v>
      </c>
      <c r="I23" s="69">
        <v>6.4000000000000001E-2</v>
      </c>
      <c r="K23" s="69">
        <v>6.5000000000000002E-2</v>
      </c>
      <c r="L23" t="e">
        <f>#VALUE! + N("#VALUE!")</f>
        <v>#VALUE!</v>
      </c>
      <c r="O23" s="135" t="s">
        <v>173</v>
      </c>
      <c r="P23" s="134"/>
      <c r="Q23" s="134"/>
      <c r="R23" s="134"/>
      <c r="S23" s="134"/>
      <c r="U23" s="69">
        <v>5.9000000000000004E-2</v>
      </c>
      <c r="W23" s="69">
        <v>6.6000000000000003E-2</v>
      </c>
      <c r="Y23" s="69">
        <v>6.4000000000000001E-2</v>
      </c>
      <c r="AA23" s="69">
        <v>7.0999999999999994E-2</v>
      </c>
      <c r="AC23" s="69">
        <v>6.8000000000000005E-2</v>
      </c>
      <c r="AE23" s="69">
        <v>6.2000000000000006E-2</v>
      </c>
      <c r="AG23" s="69">
        <v>6.3E-2</v>
      </c>
    </row>
    <row r="24" spans="3:35" ht="15.75" customHeight="1" x14ac:dyDescent="0.25">
      <c r="C24" s="71">
        <v>1</v>
      </c>
      <c r="E24" s="71">
        <v>1</v>
      </c>
      <c r="G24" s="71">
        <v>1</v>
      </c>
      <c r="I24" s="71">
        <v>1</v>
      </c>
      <c r="K24" s="71">
        <v>1</v>
      </c>
      <c r="L24" s="71">
        <v>1</v>
      </c>
      <c r="P24" s="153" t="s">
        <v>174</v>
      </c>
      <c r="Q24" s="134"/>
      <c r="R24" s="134"/>
      <c r="S24" s="134"/>
      <c r="U24" s="71">
        <v>1</v>
      </c>
      <c r="V24" s="73"/>
      <c r="W24" s="71">
        <v>1</v>
      </c>
      <c r="X24" s="73"/>
      <c r="Y24" s="71">
        <v>1</v>
      </c>
      <c r="Z24" s="73"/>
      <c r="AA24" s="71">
        <v>1</v>
      </c>
      <c r="AC24" s="71">
        <v>1</v>
      </c>
      <c r="AE24" s="71">
        <v>1</v>
      </c>
      <c r="AG24" s="71">
        <v>1</v>
      </c>
      <c r="AI24" s="55"/>
    </row>
    <row r="25" spans="3:35" ht="15.75" customHeight="1" x14ac:dyDescent="0.25">
      <c r="C25" s="48"/>
      <c r="E25" s="65"/>
      <c r="G25" s="65"/>
      <c r="I25" s="65"/>
      <c r="K25" s="65"/>
      <c r="L25" s="65"/>
      <c r="U25" s="48"/>
      <c r="V25" s="48"/>
      <c r="W25" s="48"/>
      <c r="X25" s="48"/>
      <c r="Y25" s="48"/>
      <c r="Z25" s="48"/>
      <c r="AA25" s="48"/>
      <c r="AC25" s="48"/>
      <c r="AE25" s="48"/>
      <c r="AG25" s="48"/>
      <c r="AI25" s="48"/>
    </row>
    <row r="26" spans="3:35" ht="15.75" customHeight="1" x14ac:dyDescent="0.25">
      <c r="N26" s="148" t="s">
        <v>175</v>
      </c>
      <c r="O26" s="134"/>
      <c r="P26" s="134"/>
      <c r="Q26" s="134"/>
      <c r="R26" s="134"/>
      <c r="S26" s="134"/>
      <c r="AG26" s="1"/>
    </row>
    <row r="27" spans="3:35" ht="15.75" customHeight="1" x14ac:dyDescent="0.25">
      <c r="C27" s="22">
        <v>0.17100000000000001</v>
      </c>
      <c r="E27" s="22">
        <v>0.18100000000000002</v>
      </c>
      <c r="G27" s="22">
        <v>0.19800000000000001</v>
      </c>
      <c r="I27" s="22">
        <v>0.16899999999999998</v>
      </c>
      <c r="K27" s="22">
        <v>0.17899999999999999</v>
      </c>
      <c r="L27" t="e">
        <f>#VALUE! + N("#VALUE!")</f>
        <v>#VALUE!</v>
      </c>
      <c r="O27" s="135" t="s">
        <v>176</v>
      </c>
      <c r="P27" s="134"/>
      <c r="Q27" s="134"/>
      <c r="R27" s="134"/>
      <c r="S27" s="134"/>
      <c r="U27" s="22">
        <v>0.188</v>
      </c>
      <c r="W27" s="22">
        <v>0.18600000000000003</v>
      </c>
      <c r="Y27" s="22">
        <v>0.17199999999999999</v>
      </c>
      <c r="AA27" s="22">
        <v>0.16899999999999998</v>
      </c>
      <c r="AC27" s="22">
        <v>0.184</v>
      </c>
      <c r="AE27" s="22">
        <v>0.18300000000000002</v>
      </c>
      <c r="AG27" s="22">
        <v>0.188</v>
      </c>
    </row>
    <row r="28" spans="3:35" ht="15.75" customHeight="1" x14ac:dyDescent="0.25">
      <c r="C28" s="22">
        <v>9.0000000000000011E-3</v>
      </c>
      <c r="E28" s="22">
        <v>6.0000000000000001E-3</v>
      </c>
      <c r="G28" s="22">
        <v>6.9999999999999993E-3</v>
      </c>
      <c r="I28" s="22">
        <v>2.3E-2</v>
      </c>
      <c r="K28" s="22">
        <v>0.04</v>
      </c>
      <c r="L28" t="e">
        <f>#VALUE! + N("#VALUE!")</f>
        <v>#VALUE!</v>
      </c>
      <c r="O28" s="135" t="s">
        <v>177</v>
      </c>
      <c r="P28" s="134"/>
      <c r="Q28" s="134"/>
      <c r="R28" s="134"/>
      <c r="S28" s="134"/>
      <c r="U28" s="22">
        <v>3.1000000000000003E-2</v>
      </c>
      <c r="W28" s="22">
        <v>4.0999999999999995E-2</v>
      </c>
      <c r="Y28" s="22">
        <v>4.4999999999999998E-2</v>
      </c>
      <c r="AA28" s="22">
        <v>4.2000000000000003E-2</v>
      </c>
      <c r="AC28" s="22">
        <v>4.5999999999999999E-2</v>
      </c>
      <c r="AE28" s="22">
        <v>4.2000000000000003E-2</v>
      </c>
      <c r="AG28" s="22">
        <v>4.4000000000000004E-2</v>
      </c>
    </row>
    <row r="29" spans="3:35" ht="15.75" customHeight="1" x14ac:dyDescent="0.25">
      <c r="C29" s="69">
        <v>0.44200000000000006</v>
      </c>
      <c r="E29" s="69">
        <v>0.44600000000000001</v>
      </c>
      <c r="G29" s="69">
        <v>0.42600000000000005</v>
      </c>
      <c r="I29" s="69">
        <v>0.42100000000000004</v>
      </c>
      <c r="K29" s="69">
        <v>0.435</v>
      </c>
      <c r="L29" t="e">
        <f>#VALUE! + N("#VALUE!")</f>
        <v>#VALUE!</v>
      </c>
      <c r="O29" s="135" t="s">
        <v>178</v>
      </c>
      <c r="P29" s="134"/>
      <c r="Q29" s="134"/>
      <c r="R29" s="134"/>
      <c r="S29" s="134"/>
      <c r="U29" s="69">
        <v>0.439</v>
      </c>
      <c r="W29" s="69">
        <v>0.42700000000000005</v>
      </c>
      <c r="Y29" s="69">
        <v>0.438</v>
      </c>
      <c r="AA29" s="69">
        <v>0.43700000000000006</v>
      </c>
      <c r="AC29" s="69">
        <v>0.42899999999999999</v>
      </c>
      <c r="AE29" s="69">
        <v>0.44500000000000001</v>
      </c>
      <c r="AG29" s="69">
        <v>0.433</v>
      </c>
    </row>
    <row r="30" spans="3:35" ht="15.75" customHeight="1" x14ac:dyDescent="0.25">
      <c r="C30" s="66">
        <v>0.622</v>
      </c>
      <c r="E30" s="66">
        <v>0.63300000000000001</v>
      </c>
      <c r="G30" s="66">
        <v>0.63100000000000001</v>
      </c>
      <c r="I30" s="66">
        <v>0.61399999999999999</v>
      </c>
      <c r="K30" s="66">
        <v>0.65400000000000003</v>
      </c>
      <c r="L30" s="53" t="s">
        <v>186</v>
      </c>
      <c r="P30" s="149" t="s">
        <v>179</v>
      </c>
      <c r="Q30" s="134"/>
      <c r="R30" s="134"/>
      <c r="S30" s="134"/>
      <c r="U30" s="66">
        <v>0.65900000000000003</v>
      </c>
      <c r="V30" s="21"/>
      <c r="W30" s="66">
        <v>0.65400000000000003</v>
      </c>
      <c r="X30" s="21"/>
      <c r="Y30" s="66">
        <v>0.65500000000000003</v>
      </c>
      <c r="Z30" s="21"/>
      <c r="AA30" s="66">
        <v>0.64900000000000002</v>
      </c>
      <c r="AC30" s="66">
        <v>0.65900000000000003</v>
      </c>
      <c r="AE30" s="66">
        <v>0.67</v>
      </c>
      <c r="AG30" s="66">
        <v>0.66500000000000004</v>
      </c>
      <c r="AI30" s="53"/>
    </row>
    <row r="31" spans="3:35" ht="15.75" customHeight="1" x14ac:dyDescent="0.25">
      <c r="C31" s="22">
        <v>6.9999999999999993E-3</v>
      </c>
      <c r="E31" s="22">
        <v>1E-3</v>
      </c>
      <c r="G31" s="22">
        <v>9.0000000000000011E-3</v>
      </c>
      <c r="I31" s="22">
        <v>3.6000000000000004E-2</v>
      </c>
      <c r="K31" s="22">
        <v>1.8000000000000002E-2</v>
      </c>
      <c r="L31" t="e">
        <f>#VALUE! + N("#VALUE!")</f>
        <v>#VALUE!</v>
      </c>
      <c r="O31" s="135" t="s">
        <v>180</v>
      </c>
      <c r="P31" s="134"/>
      <c r="Q31" s="134"/>
      <c r="R31" s="134"/>
      <c r="S31" s="134"/>
      <c r="U31" s="22">
        <v>1.8000000000000002E-2</v>
      </c>
      <c r="W31" s="22">
        <v>0.02</v>
      </c>
      <c r="Y31" s="22">
        <v>1.6E-2</v>
      </c>
      <c r="AA31" s="22">
        <v>1.7000000000000001E-2</v>
      </c>
      <c r="AC31" s="22">
        <v>1.6E-2</v>
      </c>
      <c r="AE31" s="22">
        <v>1.6E-2</v>
      </c>
      <c r="AG31" s="22">
        <v>1.6E-2</v>
      </c>
    </row>
    <row r="32" spans="3:35" ht="15.75" customHeight="1" x14ac:dyDescent="0.25">
      <c r="C32" s="22">
        <v>2E-3</v>
      </c>
      <c r="E32" s="22">
        <v>1E-3</v>
      </c>
      <c r="G32" s="22">
        <v>3.0000000000000001E-3</v>
      </c>
      <c r="I32" s="22">
        <v>3.0000000000000001E-3</v>
      </c>
      <c r="K32" s="22">
        <v>4.0000000000000001E-3</v>
      </c>
      <c r="L32" t="e">
        <f>#VALUE! + N("#VALUE!")</f>
        <v>#VALUE!</v>
      </c>
      <c r="O32" s="135" t="s">
        <v>181</v>
      </c>
      <c r="P32" s="134"/>
      <c r="Q32" s="134"/>
      <c r="R32" s="134"/>
      <c r="S32" s="134"/>
      <c r="U32" s="22">
        <v>3.0000000000000001E-3</v>
      </c>
      <c r="W32" s="22">
        <v>4.0000000000000001E-3</v>
      </c>
      <c r="Y32" s="22">
        <v>3.0000000000000001E-3</v>
      </c>
      <c r="AA32" s="22">
        <v>3.0000000000000001E-3</v>
      </c>
      <c r="AC32" s="22">
        <v>3.0000000000000001E-3</v>
      </c>
      <c r="AE32" s="22">
        <v>4.0000000000000001E-3</v>
      </c>
      <c r="AG32" s="22">
        <v>3.0000000000000001E-3</v>
      </c>
    </row>
    <row r="33" spans="2:35" ht="15.75" customHeight="1" x14ac:dyDescent="0.25">
      <c r="C33" s="22">
        <v>4.7E-2</v>
      </c>
      <c r="E33" s="22">
        <v>3.2000000000000001E-2</v>
      </c>
      <c r="G33" s="22">
        <v>3.6000000000000004E-2</v>
      </c>
      <c r="I33" s="22">
        <v>7.2000000000000008E-2</v>
      </c>
      <c r="K33" s="22">
        <v>4.8000000000000001E-2</v>
      </c>
      <c r="L33" t="e">
        <f>#VALUE! + N("#VALUE!")</f>
        <v>#VALUE!</v>
      </c>
      <c r="O33" s="135" t="s">
        <v>211</v>
      </c>
      <c r="P33" s="134"/>
      <c r="Q33" s="134"/>
      <c r="R33" s="134"/>
      <c r="S33" s="134"/>
      <c r="U33" s="22">
        <v>4.7E-2</v>
      </c>
      <c r="W33" s="22">
        <v>4.8000000000000001E-2</v>
      </c>
      <c r="Y33" s="22">
        <v>4.8000000000000001E-2</v>
      </c>
      <c r="AA33" s="22">
        <v>4.7E-2</v>
      </c>
      <c r="AC33" s="22">
        <v>4.7E-2</v>
      </c>
      <c r="AE33" s="22">
        <v>4.4000000000000004E-2</v>
      </c>
      <c r="AG33" s="22">
        <v>4.5999999999999999E-2</v>
      </c>
    </row>
    <row r="34" spans="2:35" ht="15.75" customHeight="1" x14ac:dyDescent="0.25">
      <c r="C34" s="22">
        <v>2.4E-2</v>
      </c>
      <c r="E34" s="22">
        <v>1.8000000000000002E-2</v>
      </c>
      <c r="G34" s="22">
        <v>1.8000000000000002E-2</v>
      </c>
      <c r="I34" s="22">
        <v>1.9E-2</v>
      </c>
      <c r="K34" s="22">
        <v>1.9E-2</v>
      </c>
      <c r="L34" t="e">
        <f>#VALUE! + N("#VALUE!")</f>
        <v>#VALUE!</v>
      </c>
      <c r="O34" s="135" t="s">
        <v>183</v>
      </c>
      <c r="P34" s="134"/>
      <c r="Q34" s="134"/>
      <c r="R34" s="134"/>
      <c r="S34" s="134"/>
      <c r="U34" s="22">
        <v>1.9E-2</v>
      </c>
      <c r="W34" s="22">
        <v>1.8000000000000002E-2</v>
      </c>
      <c r="Y34" s="22">
        <v>1.9E-2</v>
      </c>
      <c r="AA34" s="22">
        <v>1.9E-2</v>
      </c>
      <c r="AC34" s="22">
        <v>1.9E-2</v>
      </c>
      <c r="AE34" s="22">
        <v>1.8000000000000002E-2</v>
      </c>
      <c r="AG34" s="22">
        <v>1.9E-2</v>
      </c>
    </row>
    <row r="35" spans="2:35" ht="15.75" customHeight="1" x14ac:dyDescent="0.25">
      <c r="C35" s="22">
        <v>9.0000000000000011E-3</v>
      </c>
      <c r="E35" s="22">
        <v>6.9999999999999993E-3</v>
      </c>
      <c r="G35" s="22">
        <v>8.0000000000000002E-3</v>
      </c>
      <c r="I35" s="22">
        <v>1.8000000000000002E-2</v>
      </c>
      <c r="K35" s="22">
        <v>2.7999999999999997E-2</v>
      </c>
      <c r="L35" t="e">
        <f>#VALUE! + N("#VALUE!")</f>
        <v>#VALUE!</v>
      </c>
      <c r="O35" s="135" t="s">
        <v>184</v>
      </c>
      <c r="P35" s="134"/>
      <c r="Q35" s="134"/>
      <c r="R35" s="134"/>
      <c r="S35" s="134"/>
      <c r="U35" s="22">
        <v>2.7999999999999997E-2</v>
      </c>
      <c r="W35" s="22">
        <v>2.7999999999999997E-2</v>
      </c>
      <c r="Y35" s="22">
        <v>2.7999999999999997E-2</v>
      </c>
      <c r="AA35" s="22">
        <v>2.7999999999999997E-2</v>
      </c>
      <c r="AC35" s="22">
        <v>2.7000000000000003E-2</v>
      </c>
      <c r="AE35" s="22">
        <v>2.6000000000000002E-2</v>
      </c>
      <c r="AG35" s="22">
        <v>2.7000000000000003E-2</v>
      </c>
    </row>
    <row r="36" spans="2:35" ht="15.75" customHeight="1" x14ac:dyDescent="0.25">
      <c r="C36" s="69">
        <v>2E-3</v>
      </c>
      <c r="E36" s="69">
        <v>1E-3</v>
      </c>
      <c r="G36" s="69">
        <v>0</v>
      </c>
      <c r="I36" s="69">
        <v>0</v>
      </c>
      <c r="K36" s="69">
        <v>0</v>
      </c>
      <c r="L36" s="42" t="s">
        <v>186</v>
      </c>
      <c r="O36" s="135" t="s">
        <v>185</v>
      </c>
      <c r="P36" s="134"/>
      <c r="Q36" s="134"/>
      <c r="R36" s="134"/>
      <c r="S36" s="134"/>
      <c r="U36" s="69">
        <v>0</v>
      </c>
      <c r="W36" s="69">
        <v>0</v>
      </c>
      <c r="Y36" s="69">
        <v>0</v>
      </c>
      <c r="AA36" s="69">
        <v>0</v>
      </c>
      <c r="AC36" s="69">
        <v>0</v>
      </c>
      <c r="AE36" s="69">
        <v>0</v>
      </c>
      <c r="AG36" s="69">
        <v>0</v>
      </c>
    </row>
    <row r="37" spans="2:35" ht="15.75" customHeight="1" x14ac:dyDescent="0.25">
      <c r="C37" s="66">
        <v>0.71200000000000008</v>
      </c>
      <c r="E37" s="66">
        <v>0.69500000000000006</v>
      </c>
      <c r="G37" s="66">
        <v>0.70499999999999996</v>
      </c>
      <c r="I37" s="66">
        <v>0.76200000000000001</v>
      </c>
      <c r="K37" s="66">
        <v>0.77</v>
      </c>
      <c r="L37" s="53" t="s">
        <v>186</v>
      </c>
      <c r="P37" s="149" t="s">
        <v>187</v>
      </c>
      <c r="Q37" s="134"/>
      <c r="R37" s="134"/>
      <c r="S37" s="134"/>
      <c r="U37" s="66">
        <v>0.77500000000000002</v>
      </c>
      <c r="V37" s="21"/>
      <c r="W37" s="66">
        <v>0.77200000000000002</v>
      </c>
      <c r="X37" s="21"/>
      <c r="Y37" s="66">
        <v>0.77</v>
      </c>
      <c r="Z37" s="21"/>
      <c r="AA37" s="66">
        <v>0.76400000000000012</v>
      </c>
      <c r="AC37" s="66">
        <v>0.77</v>
      </c>
      <c r="AE37" s="66">
        <v>0.77700000000000002</v>
      </c>
      <c r="AG37" s="66">
        <v>0.77599999999999991</v>
      </c>
      <c r="AI37" s="53"/>
    </row>
    <row r="38" spans="2:35" ht="15.75" customHeight="1" x14ac:dyDescent="0.25">
      <c r="C38" s="22">
        <v>0.17100000000000001</v>
      </c>
      <c r="E38" s="22">
        <v>0.19899999999999998</v>
      </c>
      <c r="G38" s="22">
        <v>0.192</v>
      </c>
      <c r="I38" s="22">
        <v>0.12400000000000001</v>
      </c>
      <c r="K38" s="22">
        <v>0.114</v>
      </c>
      <c r="L38" t="e">
        <f>#VALUE! + N("#VALUE!")</f>
        <v>#VALUE!</v>
      </c>
      <c r="O38" s="135" t="s">
        <v>188</v>
      </c>
      <c r="P38" s="134"/>
      <c r="Q38" s="134"/>
      <c r="R38" s="134"/>
      <c r="S38" s="134"/>
      <c r="U38" s="22">
        <v>0.115</v>
      </c>
      <c r="W38" s="22">
        <v>0.11199999999999999</v>
      </c>
      <c r="Y38" s="22">
        <v>0.111</v>
      </c>
      <c r="AA38" s="22">
        <v>0.11900000000000001</v>
      </c>
      <c r="AC38" s="22">
        <v>0.11199999999999999</v>
      </c>
      <c r="AE38" s="22">
        <v>0.106</v>
      </c>
      <c r="AG38" s="22">
        <v>0.10800000000000001</v>
      </c>
    </row>
    <row r="39" spans="2:35" ht="15.75" customHeight="1" x14ac:dyDescent="0.25">
      <c r="C39" s="69">
        <v>3.5000000000000003E-2</v>
      </c>
      <c r="E39" s="69">
        <v>3.1000000000000003E-2</v>
      </c>
      <c r="G39" s="69">
        <v>0.03</v>
      </c>
      <c r="I39" s="69">
        <v>3.3000000000000002E-2</v>
      </c>
      <c r="K39" s="69">
        <v>3.2000000000000001E-2</v>
      </c>
      <c r="L39" t="e">
        <f>#VALUE! + N("#VALUE!")</f>
        <v>#VALUE!</v>
      </c>
      <c r="O39" s="135" t="s">
        <v>189</v>
      </c>
      <c r="P39" s="134"/>
      <c r="Q39" s="134"/>
      <c r="R39" s="134"/>
      <c r="S39" s="134"/>
      <c r="U39" s="69">
        <v>2.8999999999999998E-2</v>
      </c>
      <c r="W39" s="69">
        <v>3.3000000000000002E-2</v>
      </c>
      <c r="Y39" s="69">
        <v>3.4000000000000002E-2</v>
      </c>
      <c r="AA39" s="69">
        <v>3.2000000000000001E-2</v>
      </c>
      <c r="AC39" s="69">
        <v>3.3000000000000002E-2</v>
      </c>
      <c r="AE39" s="69">
        <v>3.7000000000000005E-2</v>
      </c>
      <c r="AG39" s="69">
        <v>3.2000000000000001E-2</v>
      </c>
    </row>
    <row r="40" spans="2:35" ht="15.75" customHeight="1" x14ac:dyDescent="0.25">
      <c r="C40" s="66">
        <v>0.91800000000000004</v>
      </c>
      <c r="E40" s="66">
        <v>0.92500000000000004</v>
      </c>
      <c r="G40" s="66">
        <v>0.92700000000000005</v>
      </c>
      <c r="I40" s="66">
        <v>0.91900000000000004</v>
      </c>
      <c r="K40" s="66">
        <v>0.91599999999999993</v>
      </c>
      <c r="L40" s="53" t="s">
        <v>186</v>
      </c>
      <c r="P40" s="149" t="s">
        <v>190</v>
      </c>
      <c r="Q40" s="134"/>
      <c r="R40" s="134"/>
      <c r="S40" s="134"/>
      <c r="U40" s="66">
        <v>0.91900000000000004</v>
      </c>
      <c r="V40" s="21"/>
      <c r="W40" s="66">
        <v>0.91599999999999993</v>
      </c>
      <c r="X40" s="21"/>
      <c r="Y40" s="66">
        <v>0.91500000000000004</v>
      </c>
      <c r="Z40" s="21"/>
      <c r="AA40" s="66">
        <v>0.91400000000000003</v>
      </c>
      <c r="AC40" s="66">
        <v>0.91599999999999993</v>
      </c>
      <c r="AE40" s="66">
        <v>0.92</v>
      </c>
      <c r="AG40" s="66">
        <v>0.91599999999999993</v>
      </c>
      <c r="AI40" s="53"/>
    </row>
    <row r="41" spans="2:35" ht="15.75" customHeight="1" x14ac:dyDescent="0.25">
      <c r="C41" s="22">
        <v>7.400000000000001E-2</v>
      </c>
      <c r="E41" s="22">
        <v>6.8000000000000005E-2</v>
      </c>
      <c r="G41" s="22">
        <v>7.4999999999999997E-2</v>
      </c>
      <c r="I41" s="22">
        <v>8.4000000000000005E-2</v>
      </c>
      <c r="K41" s="22">
        <v>8.4000000000000005E-2</v>
      </c>
      <c r="L41" s="26" t="s">
        <v>186</v>
      </c>
      <c r="O41" s="135" t="s">
        <v>191</v>
      </c>
      <c r="P41" s="134"/>
      <c r="Q41" s="134"/>
      <c r="R41" s="134"/>
      <c r="S41" s="134"/>
      <c r="U41" s="22">
        <v>8.199999999999999E-2</v>
      </c>
      <c r="W41" s="22">
        <v>8.4000000000000005E-2</v>
      </c>
      <c r="Y41" s="22">
        <v>8.5000000000000006E-2</v>
      </c>
      <c r="AA41" s="22">
        <v>8.5000000000000006E-2</v>
      </c>
      <c r="AC41" s="22">
        <v>8.3000000000000004E-2</v>
      </c>
      <c r="AE41" s="22">
        <v>7.9000000000000001E-2</v>
      </c>
      <c r="AG41" s="22">
        <v>8.3000000000000004E-2</v>
      </c>
    </row>
    <row r="42" spans="2:35" ht="15.75" customHeight="1" x14ac:dyDescent="0.25">
      <c r="C42" s="22">
        <v>1E-3</v>
      </c>
      <c r="E42" s="22">
        <v>1E-3</v>
      </c>
      <c r="G42" s="22">
        <v>-8.0000000000000002E-3</v>
      </c>
      <c r="I42" s="22">
        <v>-9.0000000000000011E-3</v>
      </c>
      <c r="K42" s="22">
        <v>-6.0000000000000001E-3</v>
      </c>
      <c r="O42" s="135" t="s">
        <v>192</v>
      </c>
      <c r="P42" s="134"/>
      <c r="Q42" s="134"/>
      <c r="R42" s="134"/>
      <c r="S42" s="134"/>
      <c r="U42" s="22">
        <v>-6.9999999999999993E-3</v>
      </c>
      <c r="W42" s="22">
        <v>-6.0000000000000001E-3</v>
      </c>
      <c r="Y42" s="22">
        <v>-6.0000000000000001E-3</v>
      </c>
      <c r="AA42" s="22">
        <v>-5.0000000000000001E-3</v>
      </c>
      <c r="AC42" s="22">
        <v>-5.0000000000000001E-3</v>
      </c>
      <c r="AE42" s="22">
        <v>-5.0000000000000001E-3</v>
      </c>
      <c r="AG42" s="22">
        <v>-4.0000000000000001E-3</v>
      </c>
    </row>
    <row r="43" spans="2:35" ht="15.75" customHeight="1" x14ac:dyDescent="0.25">
      <c r="C43" s="69">
        <v>6.0000000000000001E-3</v>
      </c>
      <c r="E43" s="69">
        <v>6.0000000000000001E-3</v>
      </c>
      <c r="G43" s="69">
        <v>6.0000000000000001E-3</v>
      </c>
      <c r="I43" s="69">
        <v>6.0000000000000001E-3</v>
      </c>
      <c r="K43" s="69">
        <v>6.0000000000000001E-3</v>
      </c>
      <c r="L43" s="42" t="s">
        <v>186</v>
      </c>
      <c r="O43" s="135" t="s">
        <v>193</v>
      </c>
      <c r="P43" s="134"/>
      <c r="Q43" s="134"/>
      <c r="R43" s="134"/>
      <c r="S43" s="134"/>
      <c r="U43" s="69">
        <v>6.0000000000000001E-3</v>
      </c>
      <c r="W43" s="69">
        <v>6.0000000000000001E-3</v>
      </c>
      <c r="Y43" s="69">
        <v>6.0000000000000001E-3</v>
      </c>
      <c r="AA43" s="69">
        <v>6.0000000000000001E-3</v>
      </c>
      <c r="AC43" s="69">
        <v>6.0000000000000001E-3</v>
      </c>
      <c r="AE43" s="69">
        <v>6.0000000000000001E-3</v>
      </c>
      <c r="AG43" s="69">
        <v>6.0000000000000001E-3</v>
      </c>
    </row>
    <row r="44" spans="2:35" ht="15.75" customHeight="1" x14ac:dyDescent="0.25">
      <c r="C44" s="72">
        <v>8.199999999999999E-2</v>
      </c>
      <c r="E44" s="72">
        <v>7.4999999999999997E-2</v>
      </c>
      <c r="G44" s="72">
        <v>7.2999999999999995E-2</v>
      </c>
      <c r="I44" s="72">
        <v>8.1000000000000003E-2</v>
      </c>
      <c r="K44" s="72">
        <v>8.4000000000000005E-2</v>
      </c>
      <c r="L44" t="e">
        <f>#VALUE! + N("#VALUE!")</f>
        <v>#VALUE!</v>
      </c>
      <c r="P44" s="149" t="s">
        <v>194</v>
      </c>
      <c r="Q44" s="134"/>
      <c r="R44" s="134"/>
      <c r="S44" s="134"/>
      <c r="U44" s="72">
        <v>8.1000000000000003E-2</v>
      </c>
      <c r="V44" s="34"/>
      <c r="W44" s="72">
        <v>8.4000000000000005E-2</v>
      </c>
      <c r="X44" s="34"/>
      <c r="Y44" s="72">
        <v>8.5000000000000006E-2</v>
      </c>
      <c r="Z44" s="34"/>
      <c r="AA44" s="72">
        <v>8.5999999999999993E-2</v>
      </c>
      <c r="AC44" s="72">
        <v>8.4000000000000005E-2</v>
      </c>
      <c r="AE44" s="72">
        <v>0.08</v>
      </c>
      <c r="AG44" s="72">
        <v>8.4000000000000005E-2</v>
      </c>
      <c r="AI44" s="54"/>
    </row>
    <row r="45" spans="2:35" ht="15.75" customHeight="1" x14ac:dyDescent="0.25">
      <c r="C45" s="71">
        <v>1</v>
      </c>
      <c r="E45" s="71">
        <v>1</v>
      </c>
      <c r="G45" s="71">
        <v>1</v>
      </c>
      <c r="I45" s="71">
        <v>1</v>
      </c>
      <c r="K45" s="71">
        <v>1</v>
      </c>
      <c r="L45" s="55" t="s">
        <v>186</v>
      </c>
      <c r="P45" s="153" t="s">
        <v>195</v>
      </c>
      <c r="Q45" s="134"/>
      <c r="R45" s="134"/>
      <c r="S45" s="134"/>
      <c r="U45" s="71">
        <v>1</v>
      </c>
      <c r="V45" s="73"/>
      <c r="W45" s="71">
        <v>1</v>
      </c>
      <c r="X45" s="73"/>
      <c r="Y45" s="71">
        <v>1</v>
      </c>
      <c r="Z45" s="73"/>
      <c r="AA45" s="71">
        <v>1</v>
      </c>
      <c r="AC45" s="71">
        <v>1</v>
      </c>
      <c r="AE45" s="71">
        <v>1</v>
      </c>
      <c r="AG45" s="71">
        <v>1</v>
      </c>
      <c r="AI45" s="55"/>
    </row>
    <row r="46" spans="2:35" ht="16.649999999999999" customHeight="1" x14ac:dyDescent="0.25">
      <c r="C46" s="48"/>
      <c r="E46" s="48"/>
      <c r="G46" s="48"/>
      <c r="I46" s="48"/>
      <c r="K46" s="48"/>
      <c r="L46" s="48"/>
      <c r="U46" s="48"/>
      <c r="V46" s="48"/>
      <c r="W46" s="48"/>
      <c r="X46" s="48"/>
      <c r="Y46" s="48"/>
      <c r="Z46" s="48"/>
      <c r="AA46" s="48"/>
      <c r="AC46" s="48"/>
      <c r="AE46" s="48"/>
      <c r="AG46" s="48"/>
      <c r="AI46" s="48"/>
    </row>
    <row r="47" spans="2:35" ht="14.1" customHeight="1" x14ac:dyDescent="0.25">
      <c r="B47" s="27" t="s">
        <v>78</v>
      </c>
      <c r="C47" s="152" t="s">
        <v>212</v>
      </c>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row>
    <row r="48" spans="2:35" ht="14.1" customHeight="1" x14ac:dyDescent="0.25">
      <c r="B48" s="27" t="s">
        <v>80</v>
      </c>
      <c r="C48" s="152" t="s">
        <v>196</v>
      </c>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row>
    <row r="49" spans="2:35" ht="14.1" customHeight="1" x14ac:dyDescent="0.25">
      <c r="B49" s="27" t="s">
        <v>81</v>
      </c>
      <c r="C49" s="152" t="s">
        <v>197</v>
      </c>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row>
    <row r="50" spans="2:35" ht="14.1" customHeight="1" x14ac:dyDescent="0.25">
      <c r="B50" s="27" t="s">
        <v>199</v>
      </c>
      <c r="C50" s="152" t="s">
        <v>198</v>
      </c>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row>
    <row r="51" spans="2:35" ht="14.1" customHeight="1" x14ac:dyDescent="0.25">
      <c r="B51" s="27" t="s">
        <v>201</v>
      </c>
      <c r="C51" s="152" t="s">
        <v>200</v>
      </c>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row>
    <row r="52" spans="2:35" ht="16.649999999999999" customHeight="1" x14ac:dyDescent="0.25"/>
    <row r="53" spans="2:35" ht="16.649999999999999" customHeight="1" x14ac:dyDescent="0.25"/>
    <row r="54" spans="2:35" ht="16.649999999999999" customHeight="1" x14ac:dyDescent="0.25"/>
    <row r="55" spans="2:35" ht="16.649999999999999" customHeight="1" x14ac:dyDescent="0.25"/>
    <row r="56" spans="2:35" ht="16.649999999999999" customHeight="1" x14ac:dyDescent="0.25"/>
    <row r="57" spans="2:35" ht="16.649999999999999" customHeight="1" x14ac:dyDescent="0.25"/>
    <row r="58" spans="2:35" ht="16.649999999999999" customHeight="1" x14ac:dyDescent="0.25"/>
    <row r="59" spans="2:35" ht="16.649999999999999" customHeight="1" x14ac:dyDescent="0.25"/>
    <row r="60" spans="2:35" ht="16.649999999999999" customHeight="1" x14ac:dyDescent="0.25"/>
    <row r="61" spans="2:35" ht="16.649999999999999" customHeight="1" x14ac:dyDescent="0.25"/>
    <row r="62" spans="2:35" ht="16.649999999999999" customHeight="1" x14ac:dyDescent="0.25"/>
    <row r="63" spans="2:35" ht="16.649999999999999" customHeight="1" x14ac:dyDescent="0.25"/>
    <row r="64" spans="2:35"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sheetData>
  <mergeCells count="48">
    <mergeCell ref="O9:S9"/>
    <mergeCell ref="A3:AL3"/>
    <mergeCell ref="A4:AL4"/>
    <mergeCell ref="A2:AL2"/>
    <mergeCell ref="AC6:AI6"/>
    <mergeCell ref="O32:S32"/>
    <mergeCell ref="O16:S16"/>
    <mergeCell ref="P15:S15"/>
    <mergeCell ref="P14:S14"/>
    <mergeCell ref="P13:S13"/>
    <mergeCell ref="O27:S27"/>
    <mergeCell ref="O28:S28"/>
    <mergeCell ref="O29:S29"/>
    <mergeCell ref="P30:S30"/>
    <mergeCell ref="O31:S31"/>
    <mergeCell ref="N7:S7"/>
    <mergeCell ref="N26:S26"/>
    <mergeCell ref="O43:S43"/>
    <mergeCell ref="P44:S44"/>
    <mergeCell ref="C48:AI48"/>
    <mergeCell ref="U6:AA6"/>
    <mergeCell ref="O8:S8"/>
    <mergeCell ref="O17:S17"/>
    <mergeCell ref="P18:S18"/>
    <mergeCell ref="O19:S19"/>
    <mergeCell ref="O20:S20"/>
    <mergeCell ref="O21:S21"/>
    <mergeCell ref="O22:S22"/>
    <mergeCell ref="O23:S23"/>
    <mergeCell ref="P24:S24"/>
    <mergeCell ref="P12:S12"/>
    <mergeCell ref="O11:S11"/>
    <mergeCell ref="O10:S10"/>
    <mergeCell ref="O38:S38"/>
    <mergeCell ref="O39:S39"/>
    <mergeCell ref="P40:S40"/>
    <mergeCell ref="O41:S41"/>
    <mergeCell ref="O42:S42"/>
    <mergeCell ref="O33:S33"/>
    <mergeCell ref="O34:S34"/>
    <mergeCell ref="O35:S35"/>
    <mergeCell ref="O36:S36"/>
    <mergeCell ref="P37:S37"/>
    <mergeCell ref="P45:S45"/>
    <mergeCell ref="C47:AC47"/>
    <mergeCell ref="C51:AI51"/>
    <mergeCell ref="C49:AI49"/>
    <mergeCell ref="C50:AI50"/>
  </mergeCells>
  <printOptions horizontalCentered="1"/>
  <pageMargins left="0" right="0" top="0" bottom="0" header="0.3" footer="0"/>
  <pageSetup scale="56" orientation="landscape" r:id="rId1"/>
  <headerFooter>
    <oddFooter>&amp;L
&amp;RPage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vt:lpstr>
      <vt:lpstr>Table of Contents</vt:lpstr>
      <vt:lpstr>Financial Summary - P. 1</vt:lpstr>
      <vt:lpstr>Income Statement - P. 2</vt:lpstr>
      <vt:lpstr>Net Income Trends - P. 3</vt:lpstr>
      <vt:lpstr>Reporting Segment Results - P. </vt:lpstr>
      <vt:lpstr>Balance Sheet (EOP) - P. 5</vt:lpstr>
      <vt:lpstr>Balance Sheet Trends - P. 6</vt:lpstr>
      <vt:lpstr>Balance Sheet Mix Trends - P. 7</vt:lpstr>
      <vt:lpstr>Interest Rate Trends - P. 8</vt:lpstr>
      <vt:lpstr>Asset Quality - P. 9</vt:lpstr>
      <vt:lpstr>Trust Assets - P. 10</vt:lpstr>
      <vt:lpstr>Reconciliation to FTE - P. 11</vt:lpstr>
      <vt:lpstr>Reconciliation to FTE (Ratios) </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Brian L. Walton</cp:lastModifiedBy>
  <cp:revision>2</cp:revision>
  <cp:lastPrinted>2025-10-16T21:51:50Z</cp:lastPrinted>
  <dcterms:created xsi:type="dcterms:W3CDTF">2025-10-16T21:45:37Z</dcterms:created>
  <dcterms:modified xsi:type="dcterms:W3CDTF">2025-10-21T19:47:33Z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da3ca9ef-1496-417f-9285-25b5037985b9_Enabled">
    <vt:lpwstr>true</vt:lpwstr>
  </property>
  <property fmtid="{D5CDD505-2E9C-101B-9397-08002B2CF9AE}" pid="4" name="MSIP_Label_da3ca9ef-1496-417f-9285-25b5037985b9_SetDate">
    <vt:lpwstr>2025-10-16T21:45:04Z</vt:lpwstr>
  </property>
  <property fmtid="{D5CDD505-2E9C-101B-9397-08002B2CF9AE}" pid="5" name="MSIP_Label_da3ca9ef-1496-417f-9285-25b5037985b9_Method">
    <vt:lpwstr>Standard</vt:lpwstr>
  </property>
  <property fmtid="{D5CDD505-2E9C-101B-9397-08002B2CF9AE}" pid="6" name="MSIP_Label_da3ca9ef-1496-417f-9285-25b5037985b9_Name">
    <vt:lpwstr>Non-Sensitive Business Use - Footer</vt:lpwstr>
  </property>
  <property fmtid="{D5CDD505-2E9C-101B-9397-08002B2CF9AE}" pid="7" name="MSIP_Label_da3ca9ef-1496-417f-9285-25b5037985b9_SiteId">
    <vt:lpwstr>2434528d-4270-4977-81dd-a6308c1761a3</vt:lpwstr>
  </property>
  <property fmtid="{D5CDD505-2E9C-101B-9397-08002B2CF9AE}" pid="8" name="MSIP_Label_da3ca9ef-1496-417f-9285-25b5037985b9_ActionId">
    <vt:lpwstr>4d32c1bc-ceb0-420e-bddb-97745c569abc</vt:lpwstr>
  </property>
  <property fmtid="{D5CDD505-2E9C-101B-9397-08002B2CF9AE}" pid="9" name="MSIP_Label_da3ca9ef-1496-417f-9285-25b5037985b9_ContentBits">
    <vt:lpwstr>2</vt:lpwstr>
  </property>
  <property fmtid="{D5CDD505-2E9C-101B-9397-08002B2CF9AE}" pid="10" name="MSIP_Label_da3ca9ef-1496-417f-9285-25b5037985b9_Tag">
    <vt:lpwstr>10, 3, 0, 1</vt:lpwstr>
  </property>
</Properties>
</file>